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提出用参加申込書" sheetId="5" r:id="rId1"/>
    <sheet name="提出用参加申込書 (記入例)" sheetId="4" r:id="rId2"/>
    <sheet name="中体連加盟校" sheetId="1" state="hidden" r:id="rId3"/>
    <sheet name="理事処理用" sheetId="2" state="hidden" r:id="rId4"/>
  </sheets>
  <externalReferences>
    <externalReference r:id="rId5"/>
  </externalReferences>
  <definedNames>
    <definedName name="学校名" localSheetId="3">[1]中体連加盟校!$A$3:$A$169</definedName>
    <definedName name="学校名">中体連加盟校!$A$3:$A$169</definedName>
    <definedName name="人数" localSheetId="3">[1]中体連加盟校!$J$3:$J$53</definedName>
    <definedName name="人数">中体連加盟校!$J$3:$J$53</definedName>
    <definedName name="年齢" localSheetId="3">[1]中体連加盟校!$H$3:$H$51</definedName>
    <definedName name="年齢">中体連加盟校!$H$3:$H$51</definedName>
  </definedNames>
  <calcPr calcId="145621"/>
</workbook>
</file>

<file path=xl/calcChain.xml><?xml version="1.0" encoding="utf-8"?>
<calcChain xmlns="http://schemas.openxmlformats.org/spreadsheetml/2006/main">
  <c r="I5" i="2" l="1"/>
  <c r="H5" i="2"/>
  <c r="G5" i="2"/>
  <c r="F5" i="2"/>
  <c r="E5" i="2"/>
  <c r="D5" i="2"/>
  <c r="B5" i="2"/>
  <c r="A5" i="2"/>
  <c r="I4" i="2"/>
  <c r="H4" i="2"/>
  <c r="G4" i="2"/>
  <c r="F4" i="2"/>
  <c r="E4" i="2"/>
  <c r="D4" i="2"/>
  <c r="B4" i="2"/>
  <c r="A4" i="2"/>
  <c r="I3" i="2"/>
  <c r="H3" i="2"/>
  <c r="G3" i="2"/>
  <c r="F3" i="2"/>
  <c r="E3" i="2"/>
  <c r="D3" i="2"/>
  <c r="B3" i="2"/>
  <c r="A3" i="2"/>
  <c r="L2" i="2"/>
  <c r="K2" i="2"/>
  <c r="I2" i="2"/>
  <c r="H2" i="2"/>
  <c r="G2" i="2"/>
  <c r="F2" i="2"/>
  <c r="E2" i="2"/>
  <c r="D2" i="2"/>
  <c r="B2" i="2"/>
  <c r="A2" i="2"/>
  <c r="D9" i="4"/>
  <c r="D8" i="4"/>
  <c r="D7" i="4"/>
  <c r="N1" i="4"/>
  <c r="D9" i="5"/>
  <c r="D8" i="5"/>
  <c r="D7" i="5"/>
  <c r="N1" i="5"/>
</calcChain>
</file>

<file path=xl/comments1.xml><?xml version="1.0" encoding="utf-8"?>
<comments xmlns="http://schemas.openxmlformats.org/spreadsheetml/2006/main">
  <authors>
    <author>naoki</author>
    <author>川上泰平</author>
  </authors>
  <commentList>
    <comment ref="C4" authorId="0">
      <text>
        <r>
          <rPr>
            <b/>
            <sz val="9"/>
            <color indexed="81"/>
            <rFont val="ＭＳ Ｐゴシック"/>
            <family val="3"/>
            <charset val="128"/>
          </rPr>
          <t>学校名を選択</t>
        </r>
      </text>
    </comment>
    <comment ref="L4" authorId="1">
      <text>
        <r>
          <rPr>
            <b/>
            <sz val="9"/>
            <color indexed="81"/>
            <rFont val="ＭＳ Ｐゴシック"/>
            <family val="3"/>
            <charset val="128"/>
          </rPr>
          <t>人数を選択</t>
        </r>
      </text>
    </comment>
    <comment ref="N4" authorId="1">
      <text>
        <r>
          <rPr>
            <b/>
            <sz val="9"/>
            <color indexed="81"/>
            <rFont val="ＭＳ Ｐゴシック"/>
            <family val="3"/>
            <charset val="128"/>
          </rPr>
          <t>人数を選択</t>
        </r>
      </text>
    </comment>
    <comment ref="L6" authorId="1">
      <text>
        <r>
          <rPr>
            <b/>
            <sz val="9"/>
            <color indexed="81"/>
            <rFont val="ＭＳ Ｐゴシック"/>
            <family val="3"/>
            <charset val="128"/>
          </rPr>
          <t>出場する場合は○を選択</t>
        </r>
      </text>
    </comment>
    <comment ref="N6" authorId="1">
      <text>
        <r>
          <rPr>
            <b/>
            <sz val="9"/>
            <color indexed="81"/>
            <rFont val="ＭＳ Ｐゴシック"/>
            <family val="3"/>
            <charset val="128"/>
          </rPr>
          <t>出場する場合は○を選択</t>
        </r>
      </text>
    </comment>
    <comment ref="L7" authorId="1">
      <text>
        <r>
          <rPr>
            <b/>
            <sz val="9"/>
            <color indexed="81"/>
            <rFont val="ＭＳ Ｐゴシック"/>
            <family val="3"/>
            <charset val="128"/>
          </rPr>
          <t>出場する場合は○を選択</t>
        </r>
      </text>
    </comment>
    <comment ref="N7" authorId="1">
      <text>
        <r>
          <rPr>
            <b/>
            <sz val="9"/>
            <color indexed="81"/>
            <rFont val="ＭＳ Ｐゴシック"/>
            <family val="3"/>
            <charset val="128"/>
          </rPr>
          <t>出場する場合は○を選択</t>
        </r>
      </text>
    </comment>
    <comment ref="F13" authorId="1">
      <text>
        <r>
          <rPr>
            <b/>
            <sz val="9"/>
            <color indexed="81"/>
            <rFont val="ＭＳ Ｐゴシック"/>
            <family val="3"/>
            <charset val="128"/>
          </rPr>
          <t>年齢を選択</t>
        </r>
      </text>
    </comment>
    <comment ref="G13" authorId="1">
      <text>
        <r>
          <rPr>
            <b/>
            <sz val="9"/>
            <color indexed="81"/>
            <rFont val="ＭＳ Ｐゴシック"/>
            <family val="3"/>
            <charset val="128"/>
          </rPr>
          <t>性別を選択</t>
        </r>
      </text>
    </comment>
    <comment ref="H13" authorId="1">
      <text>
        <r>
          <rPr>
            <b/>
            <sz val="9"/>
            <color indexed="81"/>
            <rFont val="ＭＳ Ｐゴシック"/>
            <family val="3"/>
            <charset val="128"/>
          </rPr>
          <t>職名を選択</t>
        </r>
      </text>
    </comment>
    <comment ref="I13" authorId="1">
      <text>
        <r>
          <rPr>
            <b/>
            <sz val="9"/>
            <color indexed="81"/>
            <rFont val="ＭＳ Ｐゴシック"/>
            <family val="3"/>
            <charset val="128"/>
          </rPr>
          <t>業務日を選択</t>
        </r>
      </text>
    </comment>
  </commentList>
</comments>
</file>

<file path=xl/comments2.xml><?xml version="1.0" encoding="utf-8"?>
<comments xmlns="http://schemas.openxmlformats.org/spreadsheetml/2006/main">
  <authors>
    <author>naoki</author>
    <author>川上泰平</author>
  </authors>
  <commentList>
    <comment ref="C4" authorId="0">
      <text>
        <r>
          <rPr>
            <b/>
            <sz val="9"/>
            <color indexed="81"/>
            <rFont val="ＭＳ Ｐゴシック"/>
            <family val="3"/>
            <charset val="128"/>
          </rPr>
          <t>学校名を選択</t>
        </r>
      </text>
    </comment>
    <comment ref="L4" authorId="1">
      <text>
        <r>
          <rPr>
            <b/>
            <sz val="9"/>
            <color indexed="81"/>
            <rFont val="ＭＳ Ｐゴシック"/>
            <family val="3"/>
            <charset val="128"/>
          </rPr>
          <t>人数を選択</t>
        </r>
      </text>
    </comment>
    <comment ref="N4" authorId="1">
      <text>
        <r>
          <rPr>
            <b/>
            <sz val="9"/>
            <color indexed="81"/>
            <rFont val="ＭＳ Ｐゴシック"/>
            <family val="3"/>
            <charset val="128"/>
          </rPr>
          <t>人数を選択</t>
        </r>
      </text>
    </comment>
  </commentList>
</comments>
</file>

<file path=xl/sharedStrings.xml><?xml version="1.0" encoding="utf-8"?>
<sst xmlns="http://schemas.openxmlformats.org/spreadsheetml/2006/main" count="1277" uniqueCount="1195">
  <si>
    <t>学校</t>
    <rPh sb="0" eb="2">
      <t>ガッコウ</t>
    </rPh>
    <phoneticPr fontId="3"/>
  </si>
  <si>
    <t>〒</t>
    <phoneticPr fontId="3"/>
  </si>
  <si>
    <t>学校所在地</t>
    <rPh sb="0" eb="2">
      <t>ガッコウ</t>
    </rPh>
    <rPh sb="2" eb="5">
      <t>ショザイチ</t>
    </rPh>
    <phoneticPr fontId="3"/>
  </si>
  <si>
    <t>ＴＥＬ</t>
    <phoneticPr fontId="3"/>
  </si>
  <si>
    <t>ＦＡＸ</t>
    <phoneticPr fontId="3"/>
  </si>
  <si>
    <t>コード</t>
    <phoneticPr fontId="3"/>
  </si>
  <si>
    <t>年齢</t>
    <rPh sb="0" eb="2">
      <t>ネンレイ</t>
    </rPh>
    <phoneticPr fontId="3"/>
  </si>
  <si>
    <t>人数</t>
    <rPh sb="0" eb="2">
      <t>ニンズウ</t>
    </rPh>
    <phoneticPr fontId="3"/>
  </si>
  <si>
    <t>(  　 歳）</t>
    <rPh sb="5" eb="6">
      <t>サイ</t>
    </rPh>
    <phoneticPr fontId="3"/>
  </si>
  <si>
    <t>岡山市立岡山後楽館中</t>
    <rPh sb="9" eb="10">
      <t>ナカ</t>
    </rPh>
    <phoneticPr fontId="3"/>
  </si>
  <si>
    <t>700-0807</t>
  </si>
  <si>
    <t xml:space="preserve"> 岡山市北区南方1-3-15</t>
    <rPh sb="1" eb="3">
      <t>オカヤマ</t>
    </rPh>
    <phoneticPr fontId="5"/>
  </si>
  <si>
    <t>086-226-7100</t>
  </si>
  <si>
    <t>086-226-7109</t>
  </si>
  <si>
    <t>33A35</t>
  </si>
  <si>
    <t>22 歳</t>
  </si>
  <si>
    <t>0 人</t>
  </si>
  <si>
    <t>岡山市立岡山中央中</t>
    <rPh sb="8" eb="9">
      <t>ナカ</t>
    </rPh>
    <phoneticPr fontId="3"/>
  </si>
  <si>
    <t>700-0818</t>
  </si>
  <si>
    <t xml:space="preserve"> 岡山市北区蕃山町6-10</t>
    <rPh sb="4" eb="6">
      <t>キタク</t>
    </rPh>
    <phoneticPr fontId="5"/>
  </si>
  <si>
    <t>086-225-0151</t>
  </si>
  <si>
    <t>086-225-0152</t>
  </si>
  <si>
    <t>33A01</t>
  </si>
  <si>
    <t>23 歳</t>
  </si>
  <si>
    <t>1 人</t>
  </si>
  <si>
    <t>岡山市立岡北中</t>
    <phoneticPr fontId="3"/>
  </si>
  <si>
    <t>700-0081</t>
  </si>
  <si>
    <t xml:space="preserve"> 岡山市北区津島東1-1-1</t>
    <rPh sb="4" eb="6">
      <t>キタク</t>
    </rPh>
    <phoneticPr fontId="5"/>
  </si>
  <si>
    <t>086-252-3256</t>
  </si>
  <si>
    <t>086-252-3258</t>
  </si>
  <si>
    <t>33A02</t>
  </si>
  <si>
    <t>24 歳</t>
  </si>
  <si>
    <t>2 人</t>
  </si>
  <si>
    <t>岡山市立京山中</t>
    <phoneticPr fontId="3"/>
  </si>
  <si>
    <t>700-0087</t>
  </si>
  <si>
    <t xml:space="preserve"> 岡山市北区津島京町1-7-1</t>
    <rPh sb="4" eb="6">
      <t>キタク</t>
    </rPh>
    <phoneticPr fontId="5"/>
  </si>
  <si>
    <t>33A03</t>
  </si>
  <si>
    <t>25 歳</t>
  </si>
  <si>
    <t>3 人</t>
  </si>
  <si>
    <t>岡山市立石井中</t>
    <phoneticPr fontId="3"/>
  </si>
  <si>
    <t>700-0051</t>
  </si>
  <si>
    <t xml:space="preserve"> 岡山市北区下伊福上町10-9</t>
    <rPh sb="4" eb="6">
      <t>キタク</t>
    </rPh>
    <phoneticPr fontId="5"/>
  </si>
  <si>
    <t>086-252-1165</t>
  </si>
  <si>
    <t>086-252-0584</t>
  </si>
  <si>
    <t>33A04</t>
  </si>
  <si>
    <t>26 歳</t>
  </si>
  <si>
    <t>4 人</t>
  </si>
  <si>
    <t>岡山市立桑田中</t>
  </si>
  <si>
    <t>700-0983</t>
  </si>
  <si>
    <t xml:space="preserve"> 岡山市北区東島田町2-3-35</t>
    <rPh sb="4" eb="6">
      <t>キタク</t>
    </rPh>
    <rPh sb="9" eb="10">
      <t>マチ</t>
    </rPh>
    <phoneticPr fontId="5"/>
  </si>
  <si>
    <t>086-224-5836</t>
  </si>
  <si>
    <t>086-224-5837</t>
  </si>
  <si>
    <t>33A05</t>
  </si>
  <si>
    <t>27 歳</t>
  </si>
  <si>
    <t>5 人</t>
  </si>
  <si>
    <t>岡山市立岡輝中</t>
  </si>
  <si>
    <t>700-0867</t>
  </si>
  <si>
    <t xml:space="preserve"> 岡山市北区岡町12-17</t>
    <rPh sb="4" eb="6">
      <t>キタク</t>
    </rPh>
    <phoneticPr fontId="5"/>
  </si>
  <si>
    <t>086-224-0358</t>
  </si>
  <si>
    <t>086-224-0359</t>
  </si>
  <si>
    <t>33A06</t>
  </si>
  <si>
    <t>28 歳</t>
  </si>
  <si>
    <t>6 人</t>
  </si>
  <si>
    <t>岡山市立福浜中</t>
  </si>
  <si>
    <t>702-8036</t>
  </si>
  <si>
    <t xml:space="preserve"> 岡山市南区三浜町2-3-26</t>
    <rPh sb="4" eb="6">
      <t>ミナミク</t>
    </rPh>
    <phoneticPr fontId="5"/>
  </si>
  <si>
    <t>086-262-1178</t>
  </si>
  <si>
    <t>086-262-1346</t>
  </si>
  <si>
    <t>33A07</t>
  </si>
  <si>
    <t>29 歳</t>
  </si>
  <si>
    <t>7 人</t>
  </si>
  <si>
    <t>岡山市立福南中</t>
  </si>
  <si>
    <t>702-8054</t>
  </si>
  <si>
    <t xml:space="preserve"> 岡山市南区築港ひかり町10-35</t>
    <rPh sb="4" eb="6">
      <t>ミナミク</t>
    </rPh>
    <phoneticPr fontId="5"/>
  </si>
  <si>
    <t>086-264-5490</t>
  </si>
  <si>
    <t>086-264-5924</t>
  </si>
  <si>
    <t>33A08</t>
  </si>
  <si>
    <t>30 歳</t>
  </si>
  <si>
    <t>8 人</t>
  </si>
  <si>
    <t>岡山市立芳泉中</t>
  </si>
  <si>
    <t>700-0956</t>
  </si>
  <si>
    <t xml:space="preserve"> 岡山市南区芳泉3-2-1</t>
    <rPh sb="4" eb="6">
      <t>ミナミク</t>
    </rPh>
    <rPh sb="6" eb="8">
      <t>ホウセン</t>
    </rPh>
    <phoneticPr fontId="5"/>
  </si>
  <si>
    <t>086-264-9081</t>
  </si>
  <si>
    <t>086-264-7099</t>
  </si>
  <si>
    <t>33A09</t>
  </si>
  <si>
    <t>31 歳</t>
  </si>
  <si>
    <t>9 人</t>
  </si>
  <si>
    <t>岡山市立東山中</t>
  </si>
  <si>
    <t>703-8295</t>
  </si>
  <si>
    <t xml:space="preserve"> 岡山市中区御幸町13-3</t>
    <rPh sb="4" eb="6">
      <t>ナカク</t>
    </rPh>
    <phoneticPr fontId="5"/>
  </si>
  <si>
    <t>086-272-2168</t>
  </si>
  <si>
    <t>086-272-2190</t>
  </si>
  <si>
    <t>33A10</t>
  </si>
  <si>
    <t>32 歳</t>
  </si>
  <si>
    <t>10 人</t>
  </si>
  <si>
    <t>岡山市立操山中</t>
  </si>
  <si>
    <t>703-8236</t>
  </si>
  <si>
    <t xml:space="preserve"> 岡山市中区国富3-11-1</t>
    <rPh sb="4" eb="6">
      <t>ナカク</t>
    </rPh>
    <phoneticPr fontId="5"/>
  </si>
  <si>
    <t>086-272-2248</t>
  </si>
  <si>
    <t>086-272-2249</t>
  </si>
  <si>
    <t>33A11</t>
  </si>
  <si>
    <t>33 歳</t>
  </si>
  <si>
    <t>11 人</t>
  </si>
  <si>
    <t>岡山市立操南中</t>
  </si>
  <si>
    <t>702-8006</t>
  </si>
  <si>
    <t xml:space="preserve"> 岡山市中区藤崎130-2</t>
    <rPh sb="4" eb="6">
      <t>ナカク</t>
    </rPh>
    <phoneticPr fontId="5"/>
  </si>
  <si>
    <t>086-277-7281</t>
  </si>
  <si>
    <t>086-277-9447</t>
  </si>
  <si>
    <t>33A12</t>
  </si>
  <si>
    <t>34 歳</t>
  </si>
  <si>
    <t>12 人</t>
  </si>
  <si>
    <t>岡山市立富山中</t>
  </si>
  <si>
    <t>702-8261</t>
  </si>
  <si>
    <t xml:space="preserve"> 岡山市中区海吉1462-5</t>
    <rPh sb="4" eb="6">
      <t>ナカク</t>
    </rPh>
    <phoneticPr fontId="5"/>
  </si>
  <si>
    <t>086-277-2812</t>
  </si>
  <si>
    <t>086-277-2809</t>
  </si>
  <si>
    <t>33A13</t>
  </si>
  <si>
    <t>35 歳</t>
  </si>
  <si>
    <t>13 人</t>
  </si>
  <si>
    <t>岡山市立御南中</t>
  </si>
  <si>
    <t>700-0951</t>
  </si>
  <si>
    <t xml:space="preserve"> 岡山市北区田中581</t>
    <rPh sb="4" eb="6">
      <t>キタク</t>
    </rPh>
    <phoneticPr fontId="5"/>
  </si>
  <si>
    <t>086-241-3357</t>
  </si>
  <si>
    <t>086-241-2930</t>
  </si>
  <si>
    <t>33A14</t>
  </si>
  <si>
    <t>36 歳</t>
  </si>
  <si>
    <t>14 人</t>
  </si>
  <si>
    <t>岡山市立芳田中</t>
  </si>
  <si>
    <t xml:space="preserve"> 岡山市南区当新田468-1</t>
    <rPh sb="4" eb="6">
      <t>ミナミク</t>
    </rPh>
    <phoneticPr fontId="5"/>
  </si>
  <si>
    <t>086-241-0533</t>
  </si>
  <si>
    <t>086-241-0094</t>
  </si>
  <si>
    <t>33A15</t>
  </si>
  <si>
    <t>37 歳</t>
  </si>
  <si>
    <t>15 人</t>
  </si>
  <si>
    <t>岡山市立光南台中</t>
  </si>
  <si>
    <t>702-8013</t>
  </si>
  <si>
    <t xml:space="preserve"> 岡山市南区飽浦390</t>
    <rPh sb="4" eb="6">
      <t>ミナミク</t>
    </rPh>
    <phoneticPr fontId="5"/>
  </si>
  <si>
    <t>086-267-2046</t>
  </si>
  <si>
    <t>086-267-2047</t>
  </si>
  <si>
    <t>33A16</t>
  </si>
  <si>
    <t>38 歳</t>
  </si>
  <si>
    <t>16 人</t>
  </si>
  <si>
    <t>岡山市立竜操中</t>
  </si>
  <si>
    <t>703-8231</t>
  </si>
  <si>
    <t xml:space="preserve"> 岡山市中区赤田188-1</t>
    <rPh sb="4" eb="6">
      <t>ナカク</t>
    </rPh>
    <phoneticPr fontId="5"/>
  </si>
  <si>
    <t>086-272-9696</t>
  </si>
  <si>
    <t>086-272-9695</t>
  </si>
  <si>
    <t>33A17</t>
  </si>
  <si>
    <t>39 歳</t>
  </si>
  <si>
    <t>17 人</t>
  </si>
  <si>
    <t>岡山市立高島中</t>
  </si>
  <si>
    <t>703-8206</t>
  </si>
  <si>
    <t xml:space="preserve"> 岡山市中区賞田190-1</t>
    <rPh sb="4" eb="6">
      <t>ナカク</t>
    </rPh>
    <rPh sb="6" eb="8">
      <t>ショウダ</t>
    </rPh>
    <phoneticPr fontId="5"/>
  </si>
  <si>
    <t>086-275-2882</t>
  </si>
  <si>
    <t>086-275-2811</t>
  </si>
  <si>
    <t>33A18</t>
  </si>
  <si>
    <t>40 歳</t>
  </si>
  <si>
    <t>18 人</t>
  </si>
  <si>
    <t>岡山市立旭東中</t>
  </si>
  <si>
    <t>704-8172</t>
  </si>
  <si>
    <t xml:space="preserve"> 岡山市東区大多羅276</t>
    <rPh sb="4" eb="6">
      <t>ヒガシク</t>
    </rPh>
    <phoneticPr fontId="5"/>
  </si>
  <si>
    <t>086-942-2644</t>
  </si>
  <si>
    <t>086-942-6288</t>
  </si>
  <si>
    <t>33A19</t>
  </si>
  <si>
    <t>41 歳</t>
  </si>
  <si>
    <t>19 人</t>
  </si>
  <si>
    <t>岡山市立西大寺中</t>
  </si>
  <si>
    <t>704-8112</t>
  </si>
  <si>
    <t xml:space="preserve"> 岡山市東区西大寺上1-20-60</t>
    <rPh sb="4" eb="6">
      <t>ヒガシク</t>
    </rPh>
    <phoneticPr fontId="5"/>
  </si>
  <si>
    <t>086-942-3818</t>
  </si>
  <si>
    <t>086-942-3819</t>
  </si>
  <si>
    <t>33A30</t>
  </si>
  <si>
    <t>42 歳</t>
  </si>
  <si>
    <t>20 人</t>
  </si>
  <si>
    <t>岡山市立上南中</t>
  </si>
  <si>
    <t>704-8196</t>
  </si>
  <si>
    <t xml:space="preserve"> 岡山市東区金田722</t>
    <rPh sb="4" eb="6">
      <t>ヒガシク</t>
    </rPh>
    <phoneticPr fontId="5"/>
  </si>
  <si>
    <t>086-948-3403</t>
  </si>
  <si>
    <t>086-948-3431</t>
  </si>
  <si>
    <t>33A29</t>
  </si>
  <si>
    <t>43 歳</t>
  </si>
  <si>
    <t>21 人</t>
  </si>
  <si>
    <t>岡山市立山南中</t>
  </si>
  <si>
    <t>704-8134</t>
  </si>
  <si>
    <t xml:space="preserve"> 岡山市東区北幸田509-1</t>
    <rPh sb="4" eb="6">
      <t>ヒガシク</t>
    </rPh>
    <phoneticPr fontId="5"/>
  </si>
  <si>
    <t>086-946-8102</t>
  </si>
  <si>
    <t>086-946-8215</t>
  </si>
  <si>
    <t>33A31</t>
  </si>
  <si>
    <t>44 歳</t>
  </si>
  <si>
    <t>22 人</t>
  </si>
  <si>
    <t>岡山市立中山中</t>
  </si>
  <si>
    <t>701-1214</t>
  </si>
  <si>
    <t xml:space="preserve"> 岡山市北区辛川市場159</t>
    <rPh sb="4" eb="6">
      <t>キタク</t>
    </rPh>
    <phoneticPr fontId="5"/>
  </si>
  <si>
    <t>086-284-0038</t>
  </si>
  <si>
    <t>086-284-6798</t>
  </si>
  <si>
    <t>33A20</t>
  </si>
  <si>
    <t>45 歳</t>
  </si>
  <si>
    <t>23 人</t>
  </si>
  <si>
    <t>岡山市立香和中</t>
  </si>
  <si>
    <t>701-1143</t>
  </si>
  <si>
    <t xml:space="preserve"> 岡山市北区吉宗590</t>
    <rPh sb="4" eb="6">
      <t>キタク</t>
    </rPh>
    <phoneticPr fontId="5"/>
  </si>
  <si>
    <t>086-294-2009</t>
  </si>
  <si>
    <t>086-294-2089</t>
  </si>
  <si>
    <t>33A21</t>
  </si>
  <si>
    <t>46 歳</t>
  </si>
  <si>
    <t>24 人</t>
  </si>
  <si>
    <t>岡山市立高松中</t>
  </si>
  <si>
    <t>701-1334</t>
  </si>
  <si>
    <t xml:space="preserve"> 岡山市北区高松原古才30</t>
    <rPh sb="4" eb="6">
      <t>キタク</t>
    </rPh>
    <phoneticPr fontId="5"/>
  </si>
  <si>
    <t>086-287-2052</t>
  </si>
  <si>
    <t>086-287-5970</t>
  </si>
  <si>
    <t>33A22</t>
  </si>
  <si>
    <t>47 歳</t>
  </si>
  <si>
    <t>25 人</t>
  </si>
  <si>
    <t>岡山市立吉備中</t>
  </si>
  <si>
    <t>701-0153</t>
  </si>
  <si>
    <t xml:space="preserve"> 岡山市北区庭瀬103</t>
    <rPh sb="4" eb="6">
      <t>キタク</t>
    </rPh>
    <phoneticPr fontId="5"/>
  </si>
  <si>
    <t>086-293-0003</t>
  </si>
  <si>
    <t>086-293-0035</t>
  </si>
  <si>
    <t>33A23</t>
  </si>
  <si>
    <t>48 歳</t>
  </si>
  <si>
    <t>26 人</t>
  </si>
  <si>
    <t>岡山市立妹尾中</t>
  </si>
  <si>
    <t>701-0205</t>
  </si>
  <si>
    <t xml:space="preserve"> 岡山市南区妹尾1212</t>
    <rPh sb="4" eb="6">
      <t>ミナミク</t>
    </rPh>
    <phoneticPr fontId="5"/>
  </si>
  <si>
    <t>086-282-1144</t>
  </si>
  <si>
    <t>086-282-5106</t>
  </si>
  <si>
    <t>33A24</t>
  </si>
  <si>
    <t>49 歳</t>
  </si>
  <si>
    <t>27 人</t>
  </si>
  <si>
    <t>岡山市立福田中</t>
  </si>
  <si>
    <t>701-0202</t>
  </si>
  <si>
    <t xml:space="preserve"> 岡山市南区山田544-3</t>
    <rPh sb="4" eb="6">
      <t>ミナミク</t>
    </rPh>
    <phoneticPr fontId="5"/>
  </si>
  <si>
    <t>086-282-0370</t>
  </si>
  <si>
    <t>086-282-4136</t>
  </si>
  <si>
    <t>33A25</t>
  </si>
  <si>
    <t>50 歳</t>
  </si>
  <si>
    <t>28 人</t>
  </si>
  <si>
    <t>岡山市立上道中</t>
  </si>
  <si>
    <t>709-0632</t>
  </si>
  <si>
    <t xml:space="preserve"> 岡山市東区南古都714</t>
    <rPh sb="4" eb="6">
      <t>ヒガシク</t>
    </rPh>
    <phoneticPr fontId="5"/>
  </si>
  <si>
    <t>086-297-2004</t>
  </si>
  <si>
    <t>086-297-2068</t>
  </si>
  <si>
    <t>33A32</t>
  </si>
  <si>
    <t>51 歳</t>
  </si>
  <si>
    <t>29 人</t>
  </si>
  <si>
    <t>岡山市立興除中</t>
  </si>
  <si>
    <t>701-0213</t>
  </si>
  <si>
    <t xml:space="preserve"> 岡山市南区中畦589-4</t>
    <rPh sb="4" eb="6">
      <t>ミナミク</t>
    </rPh>
    <phoneticPr fontId="5"/>
  </si>
  <si>
    <t>086-298-2034</t>
  </si>
  <si>
    <t>086-298-2039</t>
  </si>
  <si>
    <t>33A26</t>
  </si>
  <si>
    <t>52 歳</t>
  </si>
  <si>
    <t>30 人</t>
  </si>
  <si>
    <t>岡山市立足守中</t>
  </si>
  <si>
    <t>701-1462</t>
  </si>
  <si>
    <t xml:space="preserve"> 岡山市北区大井360</t>
    <rPh sb="4" eb="6">
      <t>キタク</t>
    </rPh>
    <phoneticPr fontId="5"/>
  </si>
  <si>
    <t>086-295-0250</t>
  </si>
  <si>
    <t>086-295-0252</t>
  </si>
  <si>
    <t>33A27</t>
  </si>
  <si>
    <t>53 歳</t>
  </si>
  <si>
    <t>31 人</t>
  </si>
  <si>
    <t>岡山市立藤田中</t>
  </si>
  <si>
    <t>701-0221</t>
  </si>
  <si>
    <t xml:space="preserve"> 岡山市南区藤田400</t>
    <rPh sb="4" eb="6">
      <t>ミナミク</t>
    </rPh>
    <phoneticPr fontId="5"/>
  </si>
  <si>
    <t>086-296-2126</t>
  </si>
  <si>
    <t>086-296-2127</t>
  </si>
  <si>
    <t>33A28</t>
  </si>
  <si>
    <t>54 歳</t>
  </si>
  <si>
    <t>32 人</t>
  </si>
  <si>
    <t>岡山市立灘崎中</t>
  </si>
  <si>
    <t>709-1215</t>
  </si>
  <si>
    <t xml:space="preserve"> 岡山市南区灘崎町片岡770</t>
    <rPh sb="4" eb="6">
      <t>ミナミク</t>
    </rPh>
    <phoneticPr fontId="5"/>
  </si>
  <si>
    <t>08636-2-0073</t>
  </si>
  <si>
    <t>08636-2-3150</t>
  </si>
  <si>
    <t>33A34</t>
  </si>
  <si>
    <t>55 歳</t>
  </si>
  <si>
    <t>33 人</t>
  </si>
  <si>
    <t>岡山大学教育学部附属中</t>
    <rPh sb="0" eb="2">
      <t>オカヤマ</t>
    </rPh>
    <rPh sb="2" eb="4">
      <t>ダイガク</t>
    </rPh>
    <phoneticPr fontId="3"/>
  </si>
  <si>
    <t>703-8281</t>
  </si>
  <si>
    <t xml:space="preserve"> 岡山市中区東山2-13-80</t>
    <rPh sb="4" eb="6">
      <t>ナカク</t>
    </rPh>
    <phoneticPr fontId="5"/>
  </si>
  <si>
    <t>086-272-0202</t>
  </si>
  <si>
    <t>086-272-7941</t>
  </si>
  <si>
    <t>33A36</t>
  </si>
  <si>
    <t>56 歳</t>
  </si>
  <si>
    <t>34 人</t>
  </si>
  <si>
    <t>就実中</t>
    <phoneticPr fontId="3"/>
  </si>
  <si>
    <t>700-0817</t>
  </si>
  <si>
    <t xml:space="preserve"> 岡山市北区弓之町14-23</t>
    <rPh sb="4" eb="6">
      <t>キタク</t>
    </rPh>
    <phoneticPr fontId="5"/>
  </si>
  <si>
    <t>086-225-1326</t>
  </si>
  <si>
    <t>086-232-8203</t>
  </si>
  <si>
    <t>33Z03</t>
  </si>
  <si>
    <t>57 歳</t>
  </si>
  <si>
    <t>35 人</t>
  </si>
  <si>
    <t>703-8275</t>
  </si>
  <si>
    <t xml:space="preserve"> 岡山市中区門田屋敷2-2-16</t>
    <rPh sb="4" eb="6">
      <t>ナカク</t>
    </rPh>
    <phoneticPr fontId="5"/>
  </si>
  <si>
    <t>086-272-1181</t>
  </si>
  <si>
    <t>086-272-3026</t>
  </si>
  <si>
    <t>33Z02</t>
  </si>
  <si>
    <t>58 歳</t>
  </si>
  <si>
    <t>36 人</t>
  </si>
  <si>
    <t>岡山中</t>
    <phoneticPr fontId="3"/>
  </si>
  <si>
    <t>701-0206</t>
  </si>
  <si>
    <t xml:space="preserve"> 岡山市南区箕島1500</t>
    <rPh sb="4" eb="6">
      <t>ミナミク</t>
    </rPh>
    <phoneticPr fontId="5"/>
  </si>
  <si>
    <t>086-282-6336</t>
  </si>
  <si>
    <t>086-281-1461</t>
  </si>
  <si>
    <t>33Z08</t>
  </si>
  <si>
    <t>59 歳</t>
  </si>
  <si>
    <t>37 人</t>
  </si>
  <si>
    <t>聾学校中</t>
  </si>
  <si>
    <t>703-8217</t>
  </si>
  <si>
    <t xml:space="preserve"> 岡山市中区土田51</t>
    <rPh sb="4" eb="6">
      <t>ナカク</t>
    </rPh>
    <phoneticPr fontId="5"/>
  </si>
  <si>
    <t>086-279-2127</t>
  </si>
  <si>
    <t>086-279-8960</t>
  </si>
  <si>
    <t>60 歳</t>
  </si>
  <si>
    <t>38 人</t>
  </si>
  <si>
    <t>岡山県立岡山操山中</t>
  </si>
  <si>
    <t>703-8573</t>
  </si>
  <si>
    <t xml:space="preserve"> 岡山市中区浜412</t>
    <rPh sb="4" eb="6">
      <t>ナカク</t>
    </rPh>
    <phoneticPr fontId="5"/>
  </si>
  <si>
    <t>086-272-9836</t>
  </si>
  <si>
    <t>086-272-9838</t>
  </si>
  <si>
    <t>33A37</t>
  </si>
  <si>
    <t>61 歳</t>
  </si>
  <si>
    <t>39 人</t>
  </si>
  <si>
    <t>岡山理科大学附属中</t>
  </si>
  <si>
    <t>700-0005</t>
  </si>
  <si>
    <t xml:space="preserve"> 岡山市北区理大町1-1</t>
    <rPh sb="4" eb="6">
      <t>キタク</t>
    </rPh>
    <phoneticPr fontId="5"/>
  </si>
  <si>
    <t>086-256-8517</t>
  </si>
  <si>
    <t>086-256-8518</t>
  </si>
  <si>
    <t>33Z04</t>
  </si>
  <si>
    <t>62 歳</t>
  </si>
  <si>
    <t>40 人</t>
  </si>
  <si>
    <t>緑ヶ丘中</t>
  </si>
  <si>
    <t>703-8282</t>
  </si>
  <si>
    <t xml:space="preserve"> 岡山市中区平井2-2572</t>
  </si>
  <si>
    <t>086-272-1268</t>
  </si>
  <si>
    <t>086-272-0205</t>
  </si>
  <si>
    <t>63 歳</t>
  </si>
  <si>
    <t>41 人</t>
  </si>
  <si>
    <t>岡山県立岡山大安寺中等教育</t>
    <rPh sb="10" eb="11">
      <t>ヒト</t>
    </rPh>
    <rPh sb="11" eb="13">
      <t>キョウイク</t>
    </rPh>
    <phoneticPr fontId="3"/>
  </si>
  <si>
    <t>700-0961</t>
  </si>
  <si>
    <t xml:space="preserve"> 岡山市北区北長瀬本町19-34</t>
    <rPh sb="1" eb="4">
      <t>オカヤマシ</t>
    </rPh>
    <rPh sb="4" eb="6">
      <t>キタク</t>
    </rPh>
    <rPh sb="6" eb="9">
      <t>キタナガセ</t>
    </rPh>
    <rPh sb="9" eb="11">
      <t>ホンマチ</t>
    </rPh>
    <phoneticPr fontId="5"/>
  </si>
  <si>
    <t>086-255-5013</t>
  </si>
  <si>
    <t>086-252-5226</t>
  </si>
  <si>
    <t>33B03</t>
  </si>
  <si>
    <t>64 歳</t>
  </si>
  <si>
    <t>42 人</t>
  </si>
  <si>
    <t>岡山学芸館清秀中</t>
  </si>
  <si>
    <t>704-8502</t>
  </si>
  <si>
    <t xml:space="preserve"> 岡山市東区西大寺上1-19-19</t>
    <rPh sb="1" eb="4">
      <t>オカヤマシ</t>
    </rPh>
    <rPh sb="4" eb="6">
      <t>ヒガシク</t>
    </rPh>
    <rPh sb="6" eb="9">
      <t>サイダイジ</t>
    </rPh>
    <rPh sb="9" eb="10">
      <t>カミ</t>
    </rPh>
    <phoneticPr fontId="5"/>
  </si>
  <si>
    <t>086-942-3864</t>
  </si>
  <si>
    <t>086-943-8040</t>
  </si>
  <si>
    <t>33Z10</t>
  </si>
  <si>
    <t>65 歳</t>
  </si>
  <si>
    <t>43 人</t>
  </si>
  <si>
    <t>岡山市立御津中</t>
  </si>
  <si>
    <t>709-2121</t>
  </si>
  <si>
    <t xml:space="preserve"> 岡山市北区御津宇垣1227</t>
    <rPh sb="4" eb="6">
      <t>キタク</t>
    </rPh>
    <phoneticPr fontId="5"/>
  </si>
  <si>
    <t>0867-24-0541</t>
  </si>
  <si>
    <t>0867-24-0534</t>
  </si>
  <si>
    <t>33A33</t>
  </si>
  <si>
    <t>66 歳</t>
  </si>
  <si>
    <t>44 人</t>
  </si>
  <si>
    <t>朝日塾中等教育</t>
    <phoneticPr fontId="3"/>
  </si>
  <si>
    <t>709-2136</t>
  </si>
  <si>
    <t xml:space="preserve"> 岡山市北区御津紙工2590</t>
    <rPh sb="4" eb="6">
      <t>キタク</t>
    </rPh>
    <phoneticPr fontId="5"/>
  </si>
  <si>
    <t>0867-26-0111</t>
  </si>
  <si>
    <t>0867-26-0400</t>
  </si>
  <si>
    <t>33Y04</t>
  </si>
  <si>
    <t>67 歳</t>
  </si>
  <si>
    <t>45 人</t>
  </si>
  <si>
    <t>岡山市立建部中</t>
  </si>
  <si>
    <t>709-3142</t>
  </si>
  <si>
    <t xml:space="preserve"> 岡山市北区建部町建部上734</t>
    <rPh sb="4" eb="6">
      <t>キタク</t>
    </rPh>
    <phoneticPr fontId="5"/>
  </si>
  <si>
    <t>0867-22-0517</t>
  </si>
  <si>
    <t>0867-22-2407</t>
  </si>
  <si>
    <t>33B01</t>
  </si>
  <si>
    <t>68 歳</t>
  </si>
  <si>
    <t>46 人</t>
  </si>
  <si>
    <t>岡山市立瀬戸中</t>
  </si>
  <si>
    <t>709-0861</t>
  </si>
  <si>
    <t xml:space="preserve"> 岡山市東区瀬戸町瀬戸444</t>
    <rPh sb="4" eb="6">
      <t>ヒガシク</t>
    </rPh>
    <phoneticPr fontId="5"/>
  </si>
  <si>
    <t>086-952-0027</t>
  </si>
  <si>
    <t>086-952-3606</t>
  </si>
  <si>
    <t>33E01</t>
  </si>
  <si>
    <t>69 歳</t>
  </si>
  <si>
    <t>47 人</t>
  </si>
  <si>
    <t>玉野市立宇野中</t>
  </si>
  <si>
    <t>706-0002</t>
  </si>
  <si>
    <t xml:space="preserve"> 玉野市築港2-27-1</t>
  </si>
  <si>
    <t>0863-31-4241</t>
  </si>
  <si>
    <t>0863-31-4242</t>
  </si>
  <si>
    <t>33I01</t>
  </si>
  <si>
    <t>70 歳</t>
  </si>
  <si>
    <t>48 人</t>
  </si>
  <si>
    <t>玉野市立玉中</t>
  </si>
  <si>
    <t>706-0013</t>
  </si>
  <si>
    <t xml:space="preserve"> 玉野市奥玉1-27-1</t>
  </si>
  <si>
    <t>0863-31-4211</t>
  </si>
  <si>
    <t>0863-31-4212</t>
  </si>
  <si>
    <t>33I02</t>
  </si>
  <si>
    <t>49 人</t>
  </si>
  <si>
    <t>玉野市立日比中</t>
  </si>
  <si>
    <t>706-0021</t>
  </si>
  <si>
    <t xml:space="preserve"> 玉野市和田6-13-1</t>
  </si>
  <si>
    <t>0863-81-7351</t>
  </si>
  <si>
    <t>0863-81-7352</t>
  </si>
  <si>
    <t>33I03</t>
  </si>
  <si>
    <t>50 人</t>
  </si>
  <si>
    <t>玉野市立荘内中</t>
  </si>
  <si>
    <t>706-0143</t>
  </si>
  <si>
    <t xml:space="preserve"> 玉野市木目1373</t>
  </si>
  <si>
    <t>0863-71-1049</t>
  </si>
  <si>
    <t>0863-71-1046</t>
  </si>
  <si>
    <t>33I05</t>
  </si>
  <si>
    <t>玉野市立八浜中</t>
  </si>
  <si>
    <t>706-0221</t>
  </si>
  <si>
    <t xml:space="preserve"> 玉野市八浜町八浜1438</t>
  </si>
  <si>
    <t>0863-51-2044</t>
  </si>
  <si>
    <t>0863-51-2149</t>
  </si>
  <si>
    <t>33I06</t>
  </si>
  <si>
    <t>玉野市立山田中</t>
  </si>
  <si>
    <t>706-0315</t>
  </si>
  <si>
    <t xml:space="preserve"> 玉野市後閑1995</t>
  </si>
  <si>
    <t>0863-41-1045</t>
  </si>
  <si>
    <t>0863-41-1138</t>
  </si>
  <si>
    <t>33I04</t>
  </si>
  <si>
    <t>玉野市立東児中</t>
  </si>
  <si>
    <t>706-0301</t>
  </si>
  <si>
    <t xml:space="preserve"> 玉野市北方444</t>
  </si>
  <si>
    <t>0863-66-5134</t>
  </si>
  <si>
    <t>0863-66-5814</t>
  </si>
  <si>
    <t>33I07</t>
  </si>
  <si>
    <t>赤磐市立高陽中</t>
  </si>
  <si>
    <t>709-0817</t>
  </si>
  <si>
    <t xml:space="preserve"> 赤磐市上市51</t>
  </si>
  <si>
    <t>086-955-0004</t>
  </si>
  <si>
    <t>086-955-9124</t>
  </si>
  <si>
    <t>33F01</t>
  </si>
  <si>
    <t>赤磐市立赤坂中</t>
  </si>
  <si>
    <t>701-2222</t>
  </si>
  <si>
    <t xml:space="preserve"> 赤磐市町苅田425-1</t>
  </si>
  <si>
    <t>086-957-3014</t>
  </si>
  <si>
    <t>086-957-3011</t>
  </si>
  <si>
    <t>33F03</t>
  </si>
  <si>
    <t>赤磐市立桜が丘中</t>
  </si>
  <si>
    <t>709-0802</t>
  </si>
  <si>
    <t xml:space="preserve"> 赤磐市桜が丘西5-12</t>
  </si>
  <si>
    <t>086-955-3211</t>
  </si>
  <si>
    <t>086-955-9125</t>
  </si>
  <si>
    <t>33F02</t>
  </si>
  <si>
    <t>赤磐市立吉井中</t>
  </si>
  <si>
    <t>701-2503</t>
  </si>
  <si>
    <t xml:space="preserve"> 赤磐市周匝161</t>
  </si>
  <si>
    <t>086-954-0204</t>
  </si>
  <si>
    <t>086-954-2540</t>
  </si>
  <si>
    <t>33F05</t>
  </si>
  <si>
    <t>赤磐市立磐梨中</t>
  </si>
  <si>
    <t>709-0704</t>
  </si>
  <si>
    <t xml:space="preserve"> 赤磐市沢原149</t>
  </si>
  <si>
    <t>086-995-0004</t>
  </si>
  <si>
    <t>086-995-2802</t>
  </si>
  <si>
    <t>33F04</t>
  </si>
  <si>
    <t>岡山白陵中</t>
  </si>
  <si>
    <t>709-0715</t>
  </si>
  <si>
    <t xml:space="preserve"> 赤磐市勢力588</t>
  </si>
  <si>
    <t>086-995-1255</t>
  </si>
  <si>
    <t>086-995-1257</t>
  </si>
  <si>
    <t>33Z06</t>
  </si>
  <si>
    <t>吉備中央町立加賀中</t>
  </si>
  <si>
    <t>716-1112</t>
  </si>
  <si>
    <t xml:space="preserve"> 加賀郡吉備中央町湯山1028</t>
    <rPh sb="9" eb="11">
      <t>ユヤマ</t>
    </rPh>
    <phoneticPr fontId="5"/>
  </si>
  <si>
    <t>0866-54-1007</t>
  </si>
  <si>
    <t>0866-54-1917</t>
  </si>
  <si>
    <t>33C01</t>
  </si>
  <si>
    <t>瀬戸内市立邑久中</t>
  </si>
  <si>
    <t>701-4213</t>
  </si>
  <si>
    <t xml:space="preserve"> 瀬戸内市邑久町山手2</t>
  </si>
  <si>
    <t>0869-22-0016</t>
  </si>
  <si>
    <t>0869-24-0577</t>
  </si>
  <si>
    <t>33H01</t>
  </si>
  <si>
    <t>瀬戸内市立長船中</t>
  </si>
  <si>
    <t>701-4274</t>
  </si>
  <si>
    <t xml:space="preserve"> 瀬戸内市長船町牛文1010</t>
  </si>
  <si>
    <t>0869-26-2029</t>
  </si>
  <si>
    <t>0869-26-2055</t>
  </si>
  <si>
    <t>33H03</t>
  </si>
  <si>
    <t>瀬戸内市立牛窓中</t>
  </si>
  <si>
    <t>701-4302</t>
  </si>
  <si>
    <t xml:space="preserve"> 瀬戸内市牛窓町牛窓6446</t>
  </si>
  <si>
    <t>0869-34-2048</t>
  </si>
  <si>
    <t>0869-34-4698</t>
  </si>
  <si>
    <t>33H02</t>
  </si>
  <si>
    <t>備前市立三石中</t>
  </si>
  <si>
    <t>705-0132</t>
  </si>
  <si>
    <t xml:space="preserve"> 備前市三石3215</t>
  </si>
  <si>
    <t>0869-62-0064</t>
  </si>
  <si>
    <t>0869-62-2460</t>
  </si>
  <si>
    <t>33D03</t>
  </si>
  <si>
    <t>備前市立備前中</t>
  </si>
  <si>
    <t>705-0001</t>
  </si>
  <si>
    <t xml:space="preserve"> 備前市伊部1857</t>
  </si>
  <si>
    <t>0869-64-3365</t>
  </si>
  <si>
    <t>0869-64-2950</t>
  </si>
  <si>
    <t>33D01</t>
  </si>
  <si>
    <t>備前市立伊里中</t>
  </si>
  <si>
    <t>705-0032</t>
  </si>
  <si>
    <t xml:space="preserve"> 備前市麻宇那1160</t>
  </si>
  <si>
    <t>0869-67-0334</t>
  </si>
  <si>
    <t>0869-67-3610</t>
  </si>
  <si>
    <t>33D02</t>
  </si>
  <si>
    <t>備前市立吉永中</t>
  </si>
  <si>
    <t>709-0226</t>
  </si>
  <si>
    <t xml:space="preserve"> 備前市吉永町岩崎363</t>
  </si>
  <si>
    <t>0869-84-2049</t>
  </si>
  <si>
    <t>0869-84-9210</t>
  </si>
  <si>
    <t>33D05</t>
  </si>
  <si>
    <t>備前市立日生中</t>
  </si>
  <si>
    <t>701-3204</t>
  </si>
  <si>
    <t xml:space="preserve"> 備前市日生町日生241-14</t>
  </si>
  <si>
    <t>0869-72-1365</t>
  </si>
  <si>
    <t>0869-72-1366</t>
  </si>
  <si>
    <t>33D04</t>
  </si>
  <si>
    <t>和気町立和気中</t>
  </si>
  <si>
    <t>709-0413</t>
  </si>
  <si>
    <t xml:space="preserve"> 和気郡和気町泉375-1</t>
  </si>
  <si>
    <t>0869-93-1551</t>
  </si>
  <si>
    <t>0869-93-3936</t>
  </si>
  <si>
    <t>33G01</t>
  </si>
  <si>
    <t>和気町立佐伯中</t>
  </si>
  <si>
    <t>709-0511</t>
  </si>
  <si>
    <t xml:space="preserve"> 和気郡和気町矢田223</t>
  </si>
  <si>
    <t>0869-88-1319</t>
  </si>
  <si>
    <t>0869-88-1361</t>
  </si>
  <si>
    <t>33G02</t>
  </si>
  <si>
    <t>倉敷市立倉敷東中</t>
  </si>
  <si>
    <t>710-0003</t>
  </si>
  <si>
    <t xml:space="preserve"> 倉敷市平田155-100</t>
  </si>
  <si>
    <t>086-422-6050</t>
  </si>
  <si>
    <t>086-427-4118</t>
  </si>
  <si>
    <t>33K01</t>
  </si>
  <si>
    <t>倉敷市立倉敷西中</t>
  </si>
  <si>
    <t>710-0815</t>
  </si>
  <si>
    <t xml:space="preserve"> 倉敷市日吉205</t>
  </si>
  <si>
    <t>086-422-6030</t>
  </si>
  <si>
    <t>086-427-4113</t>
  </si>
  <si>
    <t>33K02</t>
  </si>
  <si>
    <t>倉敷市立倉敷南中</t>
  </si>
  <si>
    <t>710-0845</t>
  </si>
  <si>
    <t xml:space="preserve"> 倉敷市西富井1387</t>
  </si>
  <si>
    <t>086-422-4670</t>
  </si>
  <si>
    <t>086-422-4671</t>
  </si>
  <si>
    <t>33K03</t>
  </si>
  <si>
    <t>倉敷市立倉敷北中</t>
  </si>
  <si>
    <t>710-0016</t>
  </si>
  <si>
    <t xml:space="preserve"> 倉敷市中庄505</t>
  </si>
  <si>
    <t>086-462-6341</t>
  </si>
  <si>
    <t>086-463-2995</t>
  </si>
  <si>
    <t>33K04</t>
  </si>
  <si>
    <t>倉敷市立多津美中</t>
  </si>
  <si>
    <t>710-0031</t>
  </si>
  <si>
    <t xml:space="preserve"> 倉敷市有城986</t>
  </si>
  <si>
    <t>086-429-1222</t>
  </si>
  <si>
    <t>086-428-4837</t>
  </si>
  <si>
    <t>33K05</t>
  </si>
  <si>
    <t>倉敷市立新田中</t>
  </si>
  <si>
    <t>710-0038</t>
  </si>
  <si>
    <t xml:space="preserve"> 倉敷市新田2674-3</t>
  </si>
  <si>
    <t>086-422-4674</t>
  </si>
  <si>
    <t>086-427-4121</t>
  </si>
  <si>
    <t>33K06</t>
  </si>
  <si>
    <t>倉敷市立東陽中</t>
  </si>
  <si>
    <t>710-0021</t>
  </si>
  <si>
    <t xml:space="preserve"> 倉敷市高須賀315</t>
  </si>
  <si>
    <t>086-428-0013</t>
  </si>
  <si>
    <t>086-428-4769</t>
  </si>
  <si>
    <t>33K07</t>
  </si>
  <si>
    <t>倉敷市立庄中</t>
  </si>
  <si>
    <t>701-0111</t>
  </si>
  <si>
    <t xml:space="preserve"> 倉敷市上東812</t>
  </si>
  <si>
    <t>086-462-0334</t>
  </si>
  <si>
    <t>086-463-2943</t>
  </si>
  <si>
    <t>33K08</t>
  </si>
  <si>
    <t>倉敷市立倉敷第一中</t>
  </si>
  <si>
    <t>710-0807</t>
  </si>
  <si>
    <t xml:space="preserve"> 倉敷市西阿知1070</t>
  </si>
  <si>
    <t>086-465-2178</t>
  </si>
  <si>
    <t>086-466-5458</t>
  </si>
  <si>
    <t>33K09</t>
  </si>
  <si>
    <t>倉敷市立倉敷福田中</t>
  </si>
  <si>
    <t>712-8046</t>
  </si>
  <si>
    <t xml:space="preserve"> 倉敷市福田町古新田533-1</t>
    <rPh sb="6" eb="7">
      <t>マチ</t>
    </rPh>
    <phoneticPr fontId="5"/>
  </si>
  <si>
    <t>086-455-4373</t>
  </si>
  <si>
    <t>086-455-4374</t>
  </si>
  <si>
    <t>33K10</t>
  </si>
  <si>
    <t>倉敷市立福田南中</t>
  </si>
  <si>
    <t xml:space="preserve"> 倉敷市福田町古新田711-4</t>
    <rPh sb="6" eb="7">
      <t>マチ</t>
    </rPh>
    <phoneticPr fontId="5"/>
  </si>
  <si>
    <t>086-455-5671</t>
  </si>
  <si>
    <t>086-455-5672</t>
  </si>
  <si>
    <t>33K11</t>
  </si>
  <si>
    <t>倉敷市立水島中</t>
  </si>
  <si>
    <t>712-8062</t>
  </si>
  <si>
    <t xml:space="preserve"> 倉敷市水島北幸町3-1</t>
  </si>
  <si>
    <t>086-444-5238</t>
  </si>
  <si>
    <t>086-448-7654</t>
  </si>
  <si>
    <t>33K12</t>
  </si>
  <si>
    <t>倉敷市立連島中</t>
  </si>
  <si>
    <t>712-8014</t>
  </si>
  <si>
    <t xml:space="preserve"> 倉敷市連島中央5-6-1</t>
  </si>
  <si>
    <t>086-444-5268</t>
  </si>
  <si>
    <t>086-444-5269</t>
  </si>
  <si>
    <t>33K13</t>
  </si>
  <si>
    <t>倉敷市立連島南中</t>
  </si>
  <si>
    <t>712-8006</t>
  </si>
  <si>
    <t xml:space="preserve"> 倉敷市連島町鶴新田1310</t>
  </si>
  <si>
    <t>086-448-4552</t>
  </si>
  <si>
    <t>086-448-7763</t>
  </si>
  <si>
    <t>33K14</t>
  </si>
  <si>
    <t>倉敷市立味野中</t>
  </si>
  <si>
    <t>711-0913</t>
  </si>
  <si>
    <t xml:space="preserve"> 倉敷市児島味野4-2-56</t>
  </si>
  <si>
    <t>086-472-2266</t>
  </si>
  <si>
    <t>086-472-2905</t>
  </si>
  <si>
    <t>33K15</t>
  </si>
  <si>
    <t>倉敷市立下津井中</t>
  </si>
  <si>
    <t>711-0926</t>
  </si>
  <si>
    <t xml:space="preserve"> 倉敷市下津井吹上140</t>
  </si>
  <si>
    <t>086-479-9049</t>
  </si>
  <si>
    <t>086-479-9423</t>
  </si>
  <si>
    <t>33K16</t>
  </si>
  <si>
    <t>倉敷市立児島中</t>
  </si>
  <si>
    <t>711-0911</t>
  </si>
  <si>
    <t xml:space="preserve"> 倉敷市児島小川4-7-34</t>
  </si>
  <si>
    <t>086-473-2721</t>
  </si>
  <si>
    <t>086-473-2720</t>
  </si>
  <si>
    <t>33K17</t>
  </si>
  <si>
    <t>倉敷市立琴浦中</t>
  </si>
  <si>
    <t>711-0906</t>
  </si>
  <si>
    <t xml:space="preserve"> 倉敷市児島下の町8-6-6</t>
  </si>
  <si>
    <t>086-472-4459</t>
  </si>
  <si>
    <t>086-474-0762</t>
  </si>
  <si>
    <t>33K18</t>
  </si>
  <si>
    <t>倉敷市立郷内中</t>
  </si>
  <si>
    <t>710-0142</t>
  </si>
  <si>
    <t xml:space="preserve"> 倉敷市林620</t>
  </si>
  <si>
    <t>086-485-0055</t>
  </si>
  <si>
    <t>086-485-3496</t>
  </si>
  <si>
    <t>33K19</t>
  </si>
  <si>
    <t>倉敷市立玉島東中</t>
  </si>
  <si>
    <t>713-8102</t>
  </si>
  <si>
    <t xml:space="preserve"> 倉敷市玉島2-21-1</t>
  </si>
  <si>
    <t>086-522-5157</t>
  </si>
  <si>
    <t>086-522-5340</t>
  </si>
  <si>
    <t>33K20</t>
  </si>
  <si>
    <t>倉敷市立玉島西中</t>
  </si>
  <si>
    <t>713-8123</t>
  </si>
  <si>
    <t xml:space="preserve"> 倉敷市玉島柏島1548</t>
  </si>
  <si>
    <t>086-526-3456</t>
  </si>
  <si>
    <t>086-522-5380</t>
  </si>
  <si>
    <t>33K21</t>
  </si>
  <si>
    <t>倉敷市立玉島北中</t>
  </si>
  <si>
    <t>713-8113</t>
  </si>
  <si>
    <t xml:space="preserve"> 倉敷市玉島八島1529-1</t>
  </si>
  <si>
    <t>086-526-3000</t>
  </si>
  <si>
    <t>086-522-5572</t>
  </si>
  <si>
    <t>33K22</t>
  </si>
  <si>
    <t>倉敷市立黒崎中</t>
  </si>
  <si>
    <t>713-8126</t>
  </si>
  <si>
    <t xml:space="preserve"> 倉敷市玉島黒崎6057</t>
  </si>
  <si>
    <t>086-528-0302</t>
  </si>
  <si>
    <t>086-528-2634</t>
  </si>
  <si>
    <t>33K23</t>
  </si>
  <si>
    <t>倉敷市立船穂中</t>
  </si>
  <si>
    <t>710-0261</t>
  </si>
  <si>
    <t xml:space="preserve"> 倉敷市船穂町船穂2817-1</t>
  </si>
  <si>
    <t>086-552-2043</t>
  </si>
  <si>
    <t>086-552-9033</t>
  </si>
  <si>
    <t>33K24</t>
  </si>
  <si>
    <t>倉敷市立真備東中</t>
  </si>
  <si>
    <t>710-1312</t>
  </si>
  <si>
    <t xml:space="preserve"> 倉敷市真備町辻田60-1</t>
  </si>
  <si>
    <t>0866-98-0006</t>
  </si>
  <si>
    <t>0866-98-8413</t>
  </si>
  <si>
    <t>33K25</t>
  </si>
  <si>
    <t>倉敷市立真備中</t>
  </si>
  <si>
    <t>710-1301</t>
  </si>
  <si>
    <t xml:space="preserve"> 倉敷市真備町箭田1058</t>
  </si>
  <si>
    <t>0866-98-1151</t>
  </si>
  <si>
    <t>0866-98-5257</t>
  </si>
  <si>
    <t>33K26</t>
  </si>
  <si>
    <t>早島町立早島中</t>
  </si>
  <si>
    <t>701-0304</t>
  </si>
  <si>
    <t xml:space="preserve"> 都窪郡早島町早島2180</t>
  </si>
  <si>
    <t>086-482-0109</t>
  </si>
  <si>
    <t>086-482-0119</t>
  </si>
  <si>
    <t>33J01</t>
  </si>
  <si>
    <t>清心中</t>
  </si>
  <si>
    <t>701-0195</t>
  </si>
  <si>
    <t xml:space="preserve"> 倉敷市二子1200</t>
  </si>
  <si>
    <t>086-462-1661</t>
  </si>
  <si>
    <t>086-463-0223</t>
  </si>
  <si>
    <t>33Z05</t>
  </si>
  <si>
    <t>岡山県立倉敷天城中</t>
  </si>
  <si>
    <t>710-0132</t>
  </si>
  <si>
    <t xml:space="preserve"> 倉敷市藤戸町天城269</t>
  </si>
  <si>
    <t>086-428-1251</t>
  </si>
  <si>
    <t>086-428-1253</t>
  </si>
  <si>
    <t>33K27</t>
  </si>
  <si>
    <t>岡山朝鮮中</t>
  </si>
  <si>
    <t>712-8022</t>
  </si>
  <si>
    <t xml:space="preserve"> 倉敷市水島北緑町2-3</t>
    <rPh sb="1" eb="4">
      <t>クラシキシ</t>
    </rPh>
    <rPh sb="4" eb="6">
      <t>ミズシマ</t>
    </rPh>
    <rPh sb="6" eb="7">
      <t>キタ</t>
    </rPh>
    <rPh sb="7" eb="9">
      <t>ミドリマチ</t>
    </rPh>
    <phoneticPr fontId="5"/>
  </si>
  <si>
    <t>086-444-8576</t>
  </si>
  <si>
    <t>総社市立総社東中</t>
  </si>
  <si>
    <t>719-1125</t>
  </si>
  <si>
    <t xml:space="preserve"> 総社市井手565</t>
  </si>
  <si>
    <t>0866-92-0073</t>
  </si>
  <si>
    <t>0866-94-2836</t>
  </si>
  <si>
    <t>33Q01</t>
  </si>
  <si>
    <t>総社市立総社西中</t>
  </si>
  <si>
    <t>719-1136</t>
  </si>
  <si>
    <t xml:space="preserve"> 総社市駅前1-10-1</t>
  </si>
  <si>
    <t>0866-92-0317</t>
  </si>
  <si>
    <t>0866-94-2837</t>
  </si>
  <si>
    <t>33Q02</t>
  </si>
  <si>
    <t>総社市立総社中</t>
  </si>
  <si>
    <t>719-1142</t>
  </si>
  <si>
    <t xml:space="preserve"> 総社市秦540</t>
  </si>
  <si>
    <t>0866-92-0936</t>
  </si>
  <si>
    <t>0866-94-2838</t>
  </si>
  <si>
    <t>33Q03</t>
  </si>
  <si>
    <t>総社市立昭和中</t>
  </si>
  <si>
    <t>719-1311</t>
  </si>
  <si>
    <t xml:space="preserve"> 総社市美袋1636</t>
  </si>
  <si>
    <t>0866-99-1020</t>
  </si>
  <si>
    <t>0866-99-2546</t>
  </si>
  <si>
    <t>33Q04</t>
  </si>
  <si>
    <t>笠岡市立笠岡東中</t>
  </si>
  <si>
    <t>714-0031</t>
  </si>
  <si>
    <t xml:space="preserve"> 笠岡市西大島新田15-3</t>
  </si>
  <si>
    <t>0865-67-0531</t>
  </si>
  <si>
    <t>0865-67-6218</t>
  </si>
  <si>
    <t>33N01</t>
  </si>
  <si>
    <t>笠岡市立笠岡西中</t>
  </si>
  <si>
    <t>714-0081</t>
  </si>
  <si>
    <t xml:space="preserve"> 笠岡市笠岡3797</t>
  </si>
  <si>
    <t>0865-63-3586</t>
  </si>
  <si>
    <t>0865-63-4987</t>
  </si>
  <si>
    <t>33N02</t>
  </si>
  <si>
    <t>笠岡市立金浦中</t>
  </si>
  <si>
    <t>714-0074</t>
  </si>
  <si>
    <t xml:space="preserve"> 笠岡市吉浜1830-2</t>
  </si>
  <si>
    <t>0865-66-0831</t>
  </si>
  <si>
    <t>0865-66-4219</t>
  </si>
  <si>
    <t>33N03</t>
  </si>
  <si>
    <t>笠岡市立新吉中</t>
  </si>
  <si>
    <t>714-0007</t>
  </si>
  <si>
    <t xml:space="preserve"> 笠岡市山口3341</t>
  </si>
  <si>
    <t>0865-65-1009</t>
  </si>
  <si>
    <t>0865-65-1884</t>
  </si>
  <si>
    <t>33N04</t>
  </si>
  <si>
    <t>笠岡市立大島中</t>
  </si>
  <si>
    <t>714-0033</t>
  </si>
  <si>
    <t xml:space="preserve"> 笠岡市大島中7291-1</t>
  </si>
  <si>
    <t>0865-67-0403</t>
  </si>
  <si>
    <t>0865-67-6217</t>
  </si>
  <si>
    <t>33N05</t>
  </si>
  <si>
    <t>笠岡市立神島外中</t>
  </si>
  <si>
    <t>714-0034</t>
  </si>
  <si>
    <t xml:space="preserve"> 笠岡市神島外浦1555</t>
  </si>
  <si>
    <t>0865-67-2035</t>
  </si>
  <si>
    <t>0865-67-6216</t>
  </si>
  <si>
    <t>33N06</t>
  </si>
  <si>
    <t>笠岡市立白石中</t>
  </si>
  <si>
    <t>714-0036</t>
  </si>
  <si>
    <t xml:space="preserve"> 笠岡市白石島2482-1</t>
  </si>
  <si>
    <t>0865-68-3042</t>
  </si>
  <si>
    <t>0865-68-4389</t>
  </si>
  <si>
    <t>33N07</t>
  </si>
  <si>
    <t>笠岡市立北木中</t>
  </si>
  <si>
    <t>714-0301</t>
  </si>
  <si>
    <t xml:space="preserve"> 笠岡市北木島町13198-1</t>
  </si>
  <si>
    <t>0865-68-2024</t>
  </si>
  <si>
    <t>0865-68-3075</t>
  </si>
  <si>
    <t>33N08</t>
  </si>
  <si>
    <t>笠岡市立真鍋中</t>
  </si>
  <si>
    <t>714-0037</t>
  </si>
  <si>
    <t xml:space="preserve"> 笠岡市真鍋島4240</t>
  </si>
  <si>
    <t>0865-68-3609</t>
  </si>
  <si>
    <t>0865-68-2903</t>
  </si>
  <si>
    <t>33N09</t>
  </si>
  <si>
    <t>金光学園中</t>
    <phoneticPr fontId="3"/>
  </si>
  <si>
    <t>719-0104</t>
  </si>
  <si>
    <t xml:space="preserve"> 浅口市金光町占見新田1350</t>
  </si>
  <si>
    <t>0865-42-3131</t>
  </si>
  <si>
    <t>0865-42-4787</t>
  </si>
  <si>
    <t>33Z07</t>
  </si>
  <si>
    <t>浅口市立金光中</t>
  </si>
  <si>
    <t>719-0105</t>
  </si>
  <si>
    <t xml:space="preserve"> 浅口市金光町占見61-1</t>
  </si>
  <si>
    <t>0865-42-2127</t>
  </si>
  <si>
    <t>0865-42-7028</t>
  </si>
  <si>
    <t>33L01</t>
  </si>
  <si>
    <t>浅口市立鴨方中</t>
  </si>
  <si>
    <t>719-0243</t>
  </si>
  <si>
    <t xml:space="preserve"> 浅口市鴨方町鴨方780</t>
  </si>
  <si>
    <t>0865-44-3135</t>
  </si>
  <si>
    <t>0865-44-3140</t>
  </si>
  <si>
    <t>33L02</t>
  </si>
  <si>
    <t>浅口市立寄島中</t>
  </si>
  <si>
    <t>714-0101</t>
  </si>
  <si>
    <t xml:space="preserve"> 浅口市寄島町7551</t>
  </si>
  <si>
    <t>0865-54-2017</t>
  </si>
  <si>
    <t>0865-54-2098</t>
  </si>
  <si>
    <t>33L03</t>
  </si>
  <si>
    <t>浅口市立里庄中</t>
  </si>
  <si>
    <t>719-0301</t>
  </si>
  <si>
    <t xml:space="preserve"> 浅口郡里庄町里見2535</t>
  </si>
  <si>
    <t>0865-64-2004</t>
  </si>
  <si>
    <t>0865-64-6484</t>
  </si>
  <si>
    <t>33M01</t>
  </si>
  <si>
    <t>矢掛町立矢掛中</t>
  </si>
  <si>
    <t>714-1201</t>
  </si>
  <si>
    <t xml:space="preserve"> 小田郡矢掛町矢掛2957</t>
  </si>
  <si>
    <t>0866-82-0142</t>
  </si>
  <si>
    <t>0866-82-1973</t>
  </si>
  <si>
    <t>33O01</t>
  </si>
  <si>
    <t>笠岡市立小北中</t>
  </si>
  <si>
    <t>714-0002</t>
  </si>
  <si>
    <t xml:space="preserve"> 笠岡市甲弩1810-3</t>
  </si>
  <si>
    <t>0865-65-0710</t>
  </si>
  <si>
    <t>0865-65-2974</t>
  </si>
  <si>
    <t>33N10</t>
  </si>
  <si>
    <t>井原市立井原中</t>
  </si>
  <si>
    <t>715-0006</t>
  </si>
  <si>
    <t xml:space="preserve"> 井原市西江原町2000</t>
  </si>
  <si>
    <t>0866-62-0314</t>
  </si>
  <si>
    <t>0866-62-0467</t>
  </si>
  <si>
    <t>33P03</t>
  </si>
  <si>
    <t>井原市立高屋中</t>
  </si>
  <si>
    <t>715-0024</t>
  </si>
  <si>
    <t xml:space="preserve"> 井原市高屋町2-9-1</t>
  </si>
  <si>
    <t>0866-67-0338</t>
  </si>
  <si>
    <t>0866-67-0472</t>
  </si>
  <si>
    <t>33P01</t>
  </si>
  <si>
    <t>井原市立木之子中</t>
  </si>
  <si>
    <t>715-0004</t>
  </si>
  <si>
    <t xml:space="preserve"> 井原市木之子町2957-1</t>
  </si>
  <si>
    <t>0866-62-3603</t>
  </si>
  <si>
    <t>0866-62-0315</t>
  </si>
  <si>
    <t>33P02</t>
  </si>
  <si>
    <t>井原市立芳井中</t>
  </si>
  <si>
    <t>714-2111</t>
  </si>
  <si>
    <t xml:space="preserve"> 井原市芳井町吉井4052</t>
  </si>
  <si>
    <t>0866-72-0059</t>
  </si>
  <si>
    <t>0866-72-1758</t>
  </si>
  <si>
    <t>33P05</t>
  </si>
  <si>
    <t>井原市立美星中</t>
  </si>
  <si>
    <t>714-1415</t>
  </si>
  <si>
    <t xml:space="preserve"> 井原市美星町星田1</t>
  </si>
  <si>
    <t>0866-87-2004</t>
  </si>
  <si>
    <t>0866-87-2027</t>
  </si>
  <si>
    <t>33P04</t>
  </si>
  <si>
    <t>高梁市立高梁中</t>
  </si>
  <si>
    <t>716-0062</t>
  </si>
  <si>
    <t xml:space="preserve"> 高梁市落合町近似1260-1</t>
  </si>
  <si>
    <t>0866-22-2403</t>
  </si>
  <si>
    <t>0866-22-2484</t>
  </si>
  <si>
    <t>33R01</t>
  </si>
  <si>
    <t>高梁市立高梁東中</t>
  </si>
  <si>
    <t>716-0002</t>
  </si>
  <si>
    <t xml:space="preserve"> 高梁市津川町今津1908</t>
  </si>
  <si>
    <t>0866-22-3025</t>
  </si>
  <si>
    <t>0866-22-8208</t>
  </si>
  <si>
    <t>33R03</t>
  </si>
  <si>
    <t>高梁市立高梁北中</t>
  </si>
  <si>
    <t>719-2121</t>
  </si>
  <si>
    <t xml:space="preserve"> 高梁市川面町2302-1</t>
  </si>
  <si>
    <t>0866-26-0011</t>
  </si>
  <si>
    <t>0866-26-1670</t>
  </si>
  <si>
    <t>33R02</t>
  </si>
  <si>
    <t>高梁市立有漢中</t>
  </si>
  <si>
    <t>716-1321</t>
  </si>
  <si>
    <t xml:space="preserve"> 高梁市有漢町有漢3406</t>
  </si>
  <si>
    <t>0866-57-2008</t>
  </si>
  <si>
    <t>0866-57-2011</t>
  </si>
  <si>
    <t>33R04</t>
  </si>
  <si>
    <t>高梁市立成羽中</t>
  </si>
  <si>
    <t>716-0121</t>
  </si>
  <si>
    <t xml:space="preserve"> 高梁市成羽町成羽601</t>
  </si>
  <si>
    <t>0866-42-2176</t>
  </si>
  <si>
    <t>0866-42-4625</t>
  </si>
  <si>
    <t>33R06</t>
  </si>
  <si>
    <t>高梁市立川上中</t>
  </si>
  <si>
    <t>716-0201</t>
  </si>
  <si>
    <t xml:space="preserve"> 高梁市川上町地頭1730</t>
  </si>
  <si>
    <t>0866-48-2212</t>
  </si>
  <si>
    <t>0866-48-4137</t>
  </si>
  <si>
    <t>33R05</t>
  </si>
  <si>
    <t>新見市立新見第一中</t>
  </si>
  <si>
    <t>718-0003</t>
  </si>
  <si>
    <t xml:space="preserve"> 新見市高尾2364</t>
  </si>
  <si>
    <t>0867-72-0629</t>
  </si>
  <si>
    <t>0867-72-0630</t>
  </si>
  <si>
    <t>33S01</t>
  </si>
  <si>
    <t>新見市立新見南中</t>
  </si>
  <si>
    <t>718-0015</t>
  </si>
  <si>
    <t xml:space="preserve"> 新見市石蟹135</t>
  </si>
  <si>
    <t>0867-76-1003</t>
  </si>
  <si>
    <t>0867-76-2041</t>
  </si>
  <si>
    <t>33S11</t>
  </si>
  <si>
    <t>新見市立大佐中</t>
  </si>
  <si>
    <t>719-3504</t>
  </si>
  <si>
    <t xml:space="preserve"> 新見市大佐永富1745  </t>
  </si>
  <si>
    <t>0867-98-3407</t>
  </si>
  <si>
    <t>0867-98-2758</t>
  </si>
  <si>
    <t>33S06</t>
  </si>
  <si>
    <t>新見市立哲西中</t>
  </si>
  <si>
    <t>719-3701</t>
  </si>
  <si>
    <t xml:space="preserve"> 新見市哲西町矢田3193</t>
  </si>
  <si>
    <t>0867-94-2080</t>
  </si>
  <si>
    <t>0867-94-2081</t>
  </si>
  <si>
    <t>33S09</t>
  </si>
  <si>
    <t>新見市立哲多中</t>
  </si>
  <si>
    <t>718-0304</t>
  </si>
  <si>
    <t xml:space="preserve"> 新見市哲多町成松121</t>
  </si>
  <si>
    <t>0867-96-2181</t>
  </si>
  <si>
    <t>0867-96-3571</t>
  </si>
  <si>
    <t>33S10</t>
  </si>
  <si>
    <t>津山市立津山東中</t>
  </si>
  <si>
    <t>708-1126</t>
  </si>
  <si>
    <t xml:space="preserve"> 津山市押入1110</t>
  </si>
  <si>
    <t>0868-26-1413</t>
  </si>
  <si>
    <t>0868-26-1419</t>
  </si>
  <si>
    <t>33T01</t>
  </si>
  <si>
    <t>津山市立北陵中</t>
  </si>
  <si>
    <t>708-0806</t>
  </si>
  <si>
    <t xml:space="preserve"> 津山市大田160</t>
  </si>
  <si>
    <t>0868-27-0321</t>
  </si>
  <si>
    <t>0868-27-0322</t>
  </si>
  <si>
    <t>33T04</t>
  </si>
  <si>
    <t>津山市立鶴山中</t>
  </si>
  <si>
    <t>708-0004</t>
  </si>
  <si>
    <t xml:space="preserve"> 津山市山北290</t>
  </si>
  <si>
    <t>0868-22-8231</t>
  </si>
  <si>
    <t>0868-22-8232</t>
  </si>
  <si>
    <t>33T03</t>
  </si>
  <si>
    <t>津山市立津山西中</t>
  </si>
  <si>
    <t>708-0013</t>
  </si>
  <si>
    <t xml:space="preserve"> 津山市二宮1256-1</t>
  </si>
  <si>
    <t>0868-28-0141</t>
  </si>
  <si>
    <t>0868-28-0140</t>
  </si>
  <si>
    <t>33T02</t>
  </si>
  <si>
    <t>津山市立中道中</t>
  </si>
  <si>
    <t>708-0804</t>
  </si>
  <si>
    <t xml:space="preserve"> 津山市勝部355</t>
  </si>
  <si>
    <t>0868-23-6755</t>
  </si>
  <si>
    <t>0868-23-6782</t>
  </si>
  <si>
    <t>33T05</t>
  </si>
  <si>
    <t>津山市立久米中</t>
  </si>
  <si>
    <t>709-4616</t>
  </si>
  <si>
    <t xml:space="preserve"> 津山市南方中1487-1</t>
  </si>
  <si>
    <t>0868-57-2004</t>
  </si>
  <si>
    <t>0868-57-2340</t>
  </si>
  <si>
    <t>33T08</t>
  </si>
  <si>
    <t>津山市立勝北中</t>
  </si>
  <si>
    <t>708-1211</t>
  </si>
  <si>
    <t xml:space="preserve"> 津山市原371</t>
  </si>
  <si>
    <t>0868-36-2366</t>
  </si>
  <si>
    <t>0868-36-5419</t>
  </si>
  <si>
    <t>33T07</t>
  </si>
  <si>
    <t>津山市立加茂中</t>
  </si>
  <si>
    <t>709-3923</t>
  </si>
  <si>
    <t xml:space="preserve"> 津山市加茂町桑原280</t>
  </si>
  <si>
    <t>0868-42-3031</t>
  </si>
  <si>
    <t>0868-42-3032</t>
  </si>
  <si>
    <t>33T06</t>
  </si>
  <si>
    <t>岡山県立津山中</t>
  </si>
  <si>
    <t>708-0051</t>
  </si>
  <si>
    <t xml:space="preserve"> 津山市椿高下62</t>
    <rPh sb="1" eb="4">
      <t>ツヤマシ</t>
    </rPh>
    <rPh sb="4" eb="5">
      <t>ツバキ</t>
    </rPh>
    <rPh sb="5" eb="7">
      <t>コウゲ</t>
    </rPh>
    <phoneticPr fontId="5"/>
  </si>
  <si>
    <t>0868-22-3301</t>
  </si>
  <si>
    <t>0868-22-3331</t>
  </si>
  <si>
    <t>33T09</t>
  </si>
  <si>
    <t>真庭市立勝山中</t>
  </si>
  <si>
    <t>717-0022</t>
  </si>
  <si>
    <t xml:space="preserve"> 真庭市三田190</t>
  </si>
  <si>
    <t>0867-44-3135</t>
  </si>
  <si>
    <t>0867-44-3136</t>
  </si>
  <si>
    <t>33W04</t>
  </si>
  <si>
    <t>真庭市立久世中</t>
  </si>
  <si>
    <t>719-3227</t>
  </si>
  <si>
    <t xml:space="preserve"> 真庭市台金屋202</t>
  </si>
  <si>
    <t>0867-42-0635</t>
  </si>
  <si>
    <t>0867-42-0636</t>
  </si>
  <si>
    <t>33W03</t>
  </si>
  <si>
    <t>真庭市立落合中</t>
  </si>
  <si>
    <t>719-3155</t>
  </si>
  <si>
    <t xml:space="preserve"> 真庭市下方625</t>
  </si>
  <si>
    <t>0867-52-1106</t>
  </si>
  <si>
    <t>0867-52-7033</t>
  </si>
  <si>
    <t>33W02</t>
  </si>
  <si>
    <t>真庭市立湯原中</t>
  </si>
  <si>
    <t>717-0405</t>
  </si>
  <si>
    <t xml:space="preserve"> 真庭市久見105</t>
  </si>
  <si>
    <t>0867-62-2411</t>
  </si>
  <si>
    <t>0867-62-2796</t>
  </si>
  <si>
    <t>33W06</t>
  </si>
  <si>
    <t>真庭市立蒜山中</t>
  </si>
  <si>
    <t>717-0504</t>
  </si>
  <si>
    <t xml:space="preserve"> 真庭市蒜山下福田468</t>
  </si>
  <si>
    <t>0867-66-2022</t>
  </si>
  <si>
    <t>0867-66-2070</t>
  </si>
  <si>
    <t>33W07</t>
  </si>
  <si>
    <t>真庭市立北房中</t>
  </si>
  <si>
    <t>716-1411</t>
  </si>
  <si>
    <t xml:space="preserve"> 真庭市上水田2758</t>
  </si>
  <si>
    <t>0866-52-2208</t>
  </si>
  <si>
    <t>0866-52-2507</t>
  </si>
  <si>
    <t>33W01</t>
  </si>
  <si>
    <t>新庄村立新庄中</t>
  </si>
  <si>
    <t>717-0201</t>
  </si>
  <si>
    <t xml:space="preserve"> 真庭郡新庄村2134</t>
  </si>
  <si>
    <t>0867-56-3012</t>
  </si>
  <si>
    <t>0867-56-3066</t>
  </si>
  <si>
    <t>33X01</t>
  </si>
  <si>
    <t>鏡野町立鏡野中</t>
  </si>
  <si>
    <t>708-0324</t>
  </si>
  <si>
    <t xml:space="preserve"> 苫田郡鏡野町竹田610</t>
  </si>
  <si>
    <t>0868-54-0181</t>
    <phoneticPr fontId="3"/>
  </si>
  <si>
    <t>0868-54-7050</t>
    <phoneticPr fontId="3"/>
  </si>
  <si>
    <t>33U01</t>
  </si>
  <si>
    <t>美咲町立旭中</t>
  </si>
  <si>
    <t>709-3404</t>
  </si>
  <si>
    <t xml:space="preserve"> 久米郡美咲町西川829-2</t>
  </si>
  <si>
    <t>0867-27-2029</t>
  </si>
  <si>
    <t>0867-27-2032</t>
  </si>
  <si>
    <t>33V02</t>
  </si>
  <si>
    <t>美咲町立中央中</t>
  </si>
  <si>
    <t>709-3717</t>
  </si>
  <si>
    <t xml:space="preserve"> 久米郡美咲町原田2130</t>
  </si>
  <si>
    <t>0868-66-0105</t>
  </si>
  <si>
    <t>0868-66-0622</t>
  </si>
  <si>
    <t>33V01</t>
  </si>
  <si>
    <t>美咲町立柵原中</t>
  </si>
  <si>
    <t>708-1515</t>
  </si>
  <si>
    <t xml:space="preserve"> 久米郡美咲町下谷388-2</t>
  </si>
  <si>
    <t>0868-62-0882</t>
  </si>
  <si>
    <t>0868-62-0510</t>
  </si>
  <si>
    <t>33V03</t>
  </si>
  <si>
    <t>久米南町立久米南中</t>
  </si>
  <si>
    <t>709-3614</t>
  </si>
  <si>
    <t xml:space="preserve"> 久米郡久米南町下弓削440-1</t>
  </si>
  <si>
    <t>086-728-2921</t>
  </si>
  <si>
    <t>086-728-2922</t>
  </si>
  <si>
    <t>33V04</t>
  </si>
  <si>
    <t>美作市立英田中</t>
  </si>
  <si>
    <t>701-2604</t>
  </si>
  <si>
    <t xml:space="preserve"> 美作市福本730</t>
  </si>
  <si>
    <t>0868-74-2009</t>
  </si>
  <si>
    <t>0868-74-3245</t>
  </si>
  <si>
    <t>33X06</t>
  </si>
  <si>
    <t>美作市立美作中</t>
  </si>
  <si>
    <t>707-0046</t>
  </si>
  <si>
    <t xml:space="preserve"> 美作市三倉田205</t>
  </si>
  <si>
    <t>0868-72-1239</t>
  </si>
  <si>
    <t>0868-72-1240</t>
  </si>
  <si>
    <t>33X04</t>
  </si>
  <si>
    <t>美作市立作東中</t>
  </si>
  <si>
    <t>709-4234</t>
  </si>
  <si>
    <t xml:space="preserve"> 美作市江見226-2</t>
  </si>
  <si>
    <t>0868-75-0042</t>
  </si>
  <si>
    <t>0868-75-1725</t>
  </si>
  <si>
    <t>33X05</t>
  </si>
  <si>
    <t>美作市立大原中</t>
  </si>
  <si>
    <t>707-0417</t>
  </si>
  <si>
    <t xml:space="preserve"> 美作市下町350</t>
  </si>
  <si>
    <t>0868-78-2211</t>
  </si>
  <si>
    <t>0868-78-2034</t>
  </si>
  <si>
    <t>33X03</t>
  </si>
  <si>
    <t>美作市立勝田中</t>
  </si>
  <si>
    <t>707-0113</t>
  </si>
  <si>
    <t xml:space="preserve"> 美作市真加部1575</t>
  </si>
  <si>
    <t>0868-77-1250</t>
  </si>
  <si>
    <t>0868-77-1165</t>
  </si>
  <si>
    <t>33X02</t>
  </si>
  <si>
    <t>勝央町立勝央中</t>
  </si>
  <si>
    <t>709-4334</t>
  </si>
  <si>
    <t xml:space="preserve"> 勝田郡勝央町平1000   </t>
    <phoneticPr fontId="3"/>
  </si>
  <si>
    <t>0868-38-3148</t>
  </si>
  <si>
    <t>0868-38-5554</t>
  </si>
  <si>
    <t>33Y01</t>
  </si>
  <si>
    <t>奈義町立奈義中</t>
  </si>
  <si>
    <t>708-1311</t>
  </si>
  <si>
    <t xml:space="preserve"> 勝田郡奈義町久常193</t>
  </si>
  <si>
    <t>0868-36-3152</t>
  </si>
  <si>
    <t>0868-36-3153</t>
  </si>
  <si>
    <t>33Y02</t>
  </si>
  <si>
    <t>西粟倉村立西粟倉中</t>
  </si>
  <si>
    <t>707-0503</t>
  </si>
  <si>
    <t xml:space="preserve"> 英田郡西粟倉村影石108</t>
  </si>
  <si>
    <t>0868-79-2014</t>
  </si>
  <si>
    <t>0868-79-2456</t>
  </si>
  <si>
    <t>33Y03</t>
  </si>
  <si>
    <t>高梁市立備中中</t>
  </si>
  <si>
    <t>716-0335</t>
  </si>
  <si>
    <t xml:space="preserve"> 高梁市成羽町布寄１０９</t>
    <rPh sb="1" eb="4">
      <t>タカハシシ</t>
    </rPh>
    <rPh sb="7" eb="8">
      <t>ヌノ</t>
    </rPh>
    <rPh sb="8" eb="9">
      <t>ヨ</t>
    </rPh>
    <phoneticPr fontId="3"/>
  </si>
  <si>
    <t>0866-45-2624</t>
  </si>
  <si>
    <t>33R07</t>
  </si>
  <si>
    <t>中学校名</t>
    <rPh sb="0" eb="3">
      <t>チュウガッコウ</t>
    </rPh>
    <rPh sb="3" eb="4">
      <t>メイ</t>
    </rPh>
    <phoneticPr fontId="3"/>
  </si>
  <si>
    <t>学校長名</t>
    <rPh sb="0" eb="3">
      <t>ガッコウチョウ</t>
    </rPh>
    <rPh sb="3" eb="4">
      <t>メイ</t>
    </rPh>
    <phoneticPr fontId="3"/>
  </si>
  <si>
    <t>氏名</t>
    <rPh sb="0" eb="2">
      <t>シメイ</t>
    </rPh>
    <phoneticPr fontId="3"/>
  </si>
  <si>
    <t>性別</t>
    <rPh sb="0" eb="2">
      <t>セイベツ</t>
    </rPh>
    <phoneticPr fontId="3"/>
  </si>
  <si>
    <t>職名</t>
    <rPh sb="0" eb="2">
      <t>ショクメイ</t>
    </rPh>
    <phoneticPr fontId="3"/>
  </si>
  <si>
    <t>役員業務日</t>
    <rPh sb="0" eb="2">
      <t>ヤクイン</t>
    </rPh>
    <rPh sb="2" eb="4">
      <t>ギョウム</t>
    </rPh>
    <rPh sb="4" eb="5">
      <t>ヒ</t>
    </rPh>
    <phoneticPr fontId="3"/>
  </si>
  <si>
    <t>役員</t>
    <rPh sb="0" eb="2">
      <t>ヤクイン</t>
    </rPh>
    <phoneticPr fontId="3"/>
  </si>
  <si>
    <t>男子参加人数</t>
    <rPh sb="0" eb="2">
      <t>ダンシ</t>
    </rPh>
    <rPh sb="2" eb="4">
      <t>サンカ</t>
    </rPh>
    <rPh sb="4" eb="6">
      <t>ニンズウ</t>
    </rPh>
    <phoneticPr fontId="3"/>
  </si>
  <si>
    <t>女子参加人数</t>
    <rPh sb="0" eb="2">
      <t>ジョシ</t>
    </rPh>
    <rPh sb="2" eb="4">
      <t>サンカ</t>
    </rPh>
    <rPh sb="4" eb="6">
      <t>ニンズウ</t>
    </rPh>
    <phoneticPr fontId="3"/>
  </si>
  <si>
    <t>引率者１</t>
    <rPh sb="0" eb="3">
      <t>インソツシャ</t>
    </rPh>
    <phoneticPr fontId="3"/>
  </si>
  <si>
    <t>引率者２</t>
    <rPh sb="0" eb="3">
      <t>インソツシャ</t>
    </rPh>
    <phoneticPr fontId="3"/>
  </si>
  <si>
    <t>引率者３</t>
    <rPh sb="0" eb="3">
      <t>インソツシャ</t>
    </rPh>
    <phoneticPr fontId="3"/>
  </si>
  <si>
    <t>引率者４</t>
    <rPh sb="0" eb="3">
      <t>インソツシャ</t>
    </rPh>
    <phoneticPr fontId="3"/>
  </si>
  <si>
    <t xml:space="preserve"> 参加人数</t>
    <rPh sb="1" eb="3">
      <t>サンカ</t>
    </rPh>
    <rPh sb="3" eb="5">
      <t>ニンズウ</t>
    </rPh>
    <phoneticPr fontId="3"/>
  </si>
  <si>
    <t>男子</t>
    <rPh sb="0" eb="2">
      <t>ダンシ</t>
    </rPh>
    <phoneticPr fontId="3"/>
  </si>
  <si>
    <t>女子</t>
    <rPh sb="0" eb="2">
      <t>ジョシ</t>
    </rPh>
    <phoneticPr fontId="3"/>
  </si>
  <si>
    <t>　学校長名　　</t>
    <rPh sb="1" eb="4">
      <t>ガッコウチョウ</t>
    </rPh>
    <rPh sb="4" eb="5">
      <t>メイ</t>
    </rPh>
    <phoneticPr fontId="3"/>
  </si>
  <si>
    <t>北島　康介</t>
    <rPh sb="0" eb="2">
      <t>キタジマ</t>
    </rPh>
    <rPh sb="3" eb="5">
      <t>コウスケ</t>
    </rPh>
    <phoneticPr fontId="3"/>
  </si>
  <si>
    <t>印</t>
    <rPh sb="0" eb="1">
      <t>イン</t>
    </rPh>
    <phoneticPr fontId="3"/>
  </si>
  <si>
    <t>　 リレーの参加</t>
    <rPh sb="6" eb="8">
      <t>サンカ</t>
    </rPh>
    <phoneticPr fontId="3"/>
  </si>
  <si>
    <t>○</t>
  </si>
  <si>
    <t>男子ﾒﾄﾞﾚｰﾘﾚｰ</t>
    <rPh sb="0" eb="2">
      <t>ダンシ</t>
    </rPh>
    <phoneticPr fontId="3"/>
  </si>
  <si>
    <t>　　 　（○を記入する）</t>
    <rPh sb="7" eb="9">
      <t>キニュウ</t>
    </rPh>
    <phoneticPr fontId="3"/>
  </si>
  <si>
    <t>　　</t>
  </si>
  <si>
    <t>女子ﾒﾄﾞﾚｰﾘﾚｰ</t>
    <rPh sb="0" eb="2">
      <t>ジョシ</t>
    </rPh>
    <phoneticPr fontId="3"/>
  </si>
  <si>
    <t>選択項目</t>
    <rPh sb="0" eb="2">
      <t>センタク</t>
    </rPh>
    <rPh sb="2" eb="4">
      <t>コウモク</t>
    </rPh>
    <phoneticPr fontId="3"/>
  </si>
  <si>
    <t>職名で部活動指導員を選択された場合は、任命権者を記入してください↓</t>
    <rPh sb="0" eb="2">
      <t>ショクメイ</t>
    </rPh>
    <rPh sb="3" eb="6">
      <t>ブカツドウ</t>
    </rPh>
    <rPh sb="6" eb="9">
      <t>シドウイン</t>
    </rPh>
    <rPh sb="10" eb="12">
      <t>センタク</t>
    </rPh>
    <rPh sb="15" eb="17">
      <t>バアイ</t>
    </rPh>
    <rPh sb="19" eb="22">
      <t>ニンメイケン</t>
    </rPh>
    <rPh sb="22" eb="23">
      <t>モノ</t>
    </rPh>
    <rPh sb="24" eb="26">
      <t>キニュウ</t>
    </rPh>
    <phoneticPr fontId="3"/>
  </si>
  <si>
    <t>自動出力項目</t>
    <rPh sb="0" eb="2">
      <t>ジドウ</t>
    </rPh>
    <rPh sb="2" eb="4">
      <t>シュツリョク</t>
    </rPh>
    <rPh sb="4" eb="6">
      <t>コウモク</t>
    </rPh>
    <phoneticPr fontId="3"/>
  </si>
  <si>
    <t>　緊急（携帯電話等）　　</t>
    <rPh sb="1" eb="3">
      <t>キンキュウ</t>
    </rPh>
    <rPh sb="4" eb="6">
      <t>ケイタイ</t>
    </rPh>
    <rPh sb="6" eb="8">
      <t>デンワ</t>
    </rPh>
    <rPh sb="8" eb="9">
      <t>トウ</t>
    </rPh>
    <phoneticPr fontId="3"/>
  </si>
  <si>
    <t>入力項目</t>
    <rPh sb="0" eb="2">
      <t>ニュウリョク</t>
    </rPh>
    <rPh sb="2" eb="4">
      <t>コウモク</t>
    </rPh>
    <phoneticPr fontId="3"/>
  </si>
  <si>
    <t>　引 　率　 者</t>
    <rPh sb="1" eb="2">
      <t>イン</t>
    </rPh>
    <rPh sb="4" eb="5">
      <t>リツ</t>
    </rPh>
    <rPh sb="7" eb="8">
      <t>シャ</t>
    </rPh>
    <phoneticPr fontId="3"/>
  </si>
  <si>
    <t>男</t>
  </si>
  <si>
    <t>教　 諭</t>
  </si>
  <si>
    <t>両  日</t>
  </si>
  <si>
    <t>寺川　　綾</t>
    <rPh sb="0" eb="2">
      <t>テラカワ</t>
    </rPh>
    <rPh sb="4" eb="5">
      <t>アヤ</t>
    </rPh>
    <phoneticPr fontId="3"/>
  </si>
  <si>
    <t>女</t>
  </si>
  <si>
    <t>１日目のみ</t>
  </si>
  <si>
    <t>講　 師</t>
  </si>
  <si>
    <t>２日目のみ</t>
  </si>
  <si>
    <t>＊保険加入のため，必ず年齢を記入してください。（６月２１日現在）</t>
    <rPh sb="1" eb="3">
      <t>ホケン</t>
    </rPh>
    <rPh sb="3" eb="5">
      <t>カニュウ</t>
    </rPh>
    <rPh sb="9" eb="10">
      <t>カナラ</t>
    </rPh>
    <rPh sb="11" eb="13">
      <t>ネンレイ</t>
    </rPh>
    <rPh sb="14" eb="16">
      <t>キニュウ</t>
    </rPh>
    <phoneticPr fontId="3"/>
  </si>
  <si>
    <t>（任命権者　　○○市教育委員会など　　　）</t>
    <rPh sb="1" eb="4">
      <t>ニンメイケン</t>
    </rPh>
    <rPh sb="4" eb="5">
      <t>モノ</t>
    </rPh>
    <rPh sb="9" eb="10">
      <t>シ</t>
    </rPh>
    <rPh sb="10" eb="12">
      <t>キョウイク</t>
    </rPh>
    <rPh sb="12" eb="15">
      <t>イインカイ</t>
    </rPh>
    <phoneticPr fontId="3"/>
  </si>
  <si>
    <t>　　記入責任者</t>
    <rPh sb="2" eb="4">
      <t>キニュウ</t>
    </rPh>
    <rPh sb="4" eb="7">
      <t>セキニンシャ</t>
    </rPh>
    <phoneticPr fontId="3"/>
  </si>
  <si>
    <t>　別紙の生徒は，本大会参加について保護者の同意を得ているので参加を申し込みます。また，本大会プログラム作成および成績上位者の報道発表における氏名，学校名，学年等の個人情報の記載について本人および保護者の同意を得ています。</t>
    <rPh sb="1" eb="3">
      <t>ベッシ</t>
    </rPh>
    <phoneticPr fontId="3"/>
  </si>
  <si>
    <t>参加申し込みについて</t>
    <rPh sb="2" eb="3">
      <t>モウ</t>
    </rPh>
    <rPh sb="4" eb="5">
      <t>コ</t>
    </rPh>
    <phoneticPr fontId="3"/>
  </si>
  <si>
    <t>①学校参加申込用紙（校長印押印）</t>
    <rPh sb="3" eb="5">
      <t>サンカ</t>
    </rPh>
    <rPh sb="7" eb="9">
      <t>ヨウシ</t>
    </rPh>
    <phoneticPr fontId="3"/>
  </si>
  <si>
    <t>参加選手につき１枚</t>
    <rPh sb="0" eb="2">
      <t>サンカ</t>
    </rPh>
    <rPh sb="2" eb="4">
      <t>センシュ</t>
    </rPh>
    <rPh sb="8" eb="9">
      <t>マイ</t>
    </rPh>
    <phoneticPr fontId="3"/>
  </si>
  <si>
    <t>通信欄</t>
    <rPh sb="0" eb="3">
      <t>ツウシンラン</t>
    </rPh>
    <phoneticPr fontId="3"/>
  </si>
  <si>
    <t>「Web-SWMSYS」のユーザーID→</t>
    <phoneticPr fontId="3"/>
  </si>
  <si>
    <t>学校</t>
    <phoneticPr fontId="3"/>
  </si>
  <si>
    <t>　住所　　</t>
    <phoneticPr fontId="3"/>
  </si>
  <si>
    <t>　電話　　</t>
    <phoneticPr fontId="3"/>
  </si>
  <si>
    <t>　FAX　　</t>
    <phoneticPr fontId="3"/>
  </si>
  <si>
    <t>090-1234-XX○○</t>
    <phoneticPr fontId="3"/>
  </si>
  <si>
    <t>△△　△△</t>
    <phoneticPr fontId="3"/>
  </si>
  <si>
    <t>０</t>
    <phoneticPr fontId="3"/>
  </si>
  <si>
    <t>１</t>
    <phoneticPr fontId="3"/>
  </si>
  <si>
    <t>□□　□□</t>
    <phoneticPr fontId="3"/>
  </si>
  <si>
    <t>３</t>
    <phoneticPr fontId="3"/>
  </si>
  <si>
    <t>チェック</t>
    <phoneticPr fontId="3"/>
  </si>
  <si>
    <t>（１）提出用紙</t>
    <phoneticPr fontId="3"/>
  </si>
  <si>
    <t>□</t>
    <phoneticPr fontId="3"/>
  </si>
  <si>
    <t>１部 ← この用紙</t>
    <phoneticPr fontId="3"/>
  </si>
  <si>
    <t>②個人参加申込書</t>
    <phoneticPr fontId="3"/>
  </si>
  <si>
    <t>③外部コーチ確認書（校長印押印）</t>
    <phoneticPr fontId="3"/>
  </si>
  <si>
    <t>１部（該当校のみ）</t>
    <phoneticPr fontId="3"/>
  </si>
  <si>
    <t>④競技会申し込み（エントリー）一覧</t>
    <phoneticPr fontId="3"/>
  </si>
  <si>
    <t>１部</t>
    <phoneticPr fontId="3"/>
  </si>
  <si>
    <t>⑤競技会申し込み（エントリーTIME）一覧</t>
    <phoneticPr fontId="3"/>
  </si>
  <si>
    <t>「Web-SWMSYS」から印刷</t>
    <phoneticPr fontId="3"/>
  </si>
  <si>
    <t>⑥競技会申し込み（リレー）一覧</t>
    <phoneticPr fontId="3"/>
  </si>
  <si>
    <t>（２）提出方法・期限</t>
    <phoneticPr fontId="3"/>
  </si>
  <si>
    <t>出場校は「Web-SWMSYS」で大会エントリーを行い，上記提出書類の④～⑥をプリントアウトし，①，②，③と一緒に大会要項の「申込先・期限」に従って提出する。</t>
    <phoneticPr fontId="3"/>
  </si>
  <si>
    <t>第５９回　岡山県中学校総合体育大会　水泳競技の部　学校参加申込用紙</t>
    <rPh sb="0" eb="1">
      <t>ダイ</t>
    </rPh>
    <rPh sb="3" eb="4">
      <t>カイ</t>
    </rPh>
    <rPh sb="5" eb="8">
      <t>オカヤマケン</t>
    </rPh>
    <rPh sb="8" eb="11">
      <t>チュウガッコウ</t>
    </rPh>
    <rPh sb="11" eb="13">
      <t>ソウゴウ</t>
    </rPh>
    <rPh sb="13" eb="15">
      <t>タイイク</t>
    </rPh>
    <rPh sb="15" eb="17">
      <t>タイカイ</t>
    </rPh>
    <rPh sb="18" eb="20">
      <t>スイエイ</t>
    </rPh>
    <rPh sb="20" eb="22">
      <t>キョウギ</t>
    </rPh>
    <rPh sb="23" eb="24">
      <t>ブ</t>
    </rPh>
    <rPh sb="25" eb="27">
      <t>ガッコウ</t>
    </rPh>
    <rPh sb="27" eb="29">
      <t>サンカ</t>
    </rPh>
    <rPh sb="29" eb="31">
      <t>モウシコミ</t>
    </rPh>
    <rPh sb="31" eb="33">
      <t>ヨウシ</t>
    </rPh>
    <phoneticPr fontId="3"/>
  </si>
  <si>
    <t>「Web-SWMSYS」のユーザーID→</t>
    <phoneticPr fontId="3"/>
  </si>
  <si>
    <t>学校</t>
    <phoneticPr fontId="3"/>
  </si>
  <si>
    <t>　　</t>
    <phoneticPr fontId="3"/>
  </si>
  <si>
    <t>（任命権者　　　　　　　　　　　　　　　　）</t>
    <rPh sb="1" eb="4">
      <t>ニンメイケン</t>
    </rPh>
    <rPh sb="4" eb="5">
      <t>モノ</t>
    </rPh>
    <phoneticPr fontId="3"/>
  </si>
  <si>
    <t>　「Web-SWMSYS」から印刷</t>
    <phoneticPr fontId="3"/>
  </si>
  <si>
    <t>申し込み締め切り　６月１８日</t>
    <phoneticPr fontId="3"/>
  </si>
  <si>
    <t>Webエントリー締め切り　６月１８日　午前１１時</t>
    <phoneticPr fontId="3"/>
  </si>
  <si>
    <t>086-254-2797</t>
    <phoneticPr fontId="3"/>
  </si>
  <si>
    <t>086-254-3420</t>
    <phoneticPr fontId="3"/>
  </si>
  <si>
    <t>申し込み締め切り　６月１８日</t>
    <phoneticPr fontId="3"/>
  </si>
  <si>
    <t>Webエントリー締め切り　６月１８日　午前１１時</t>
    <phoneticPr fontId="3"/>
  </si>
  <si>
    <t>＊保険加入のため，必ず年齢を記入してください。（６月１８日現在）</t>
    <rPh sb="1" eb="3">
      <t>ホケン</t>
    </rPh>
    <rPh sb="3" eb="5">
      <t>カニュウ</t>
    </rPh>
    <rPh sb="9" eb="10">
      <t>カナラ</t>
    </rPh>
    <rPh sb="11" eb="13">
      <t>ネンレイ</t>
    </rPh>
    <rPh sb="14" eb="16">
      <t>キニュウ</t>
    </rPh>
    <rPh sb="28" eb="29">
      <t>ニチ</t>
    </rPh>
    <phoneticPr fontId="3"/>
  </si>
  <si>
    <t>男子ﾌﾘｰﾘﾚｰ</t>
    <rPh sb="0" eb="2">
      <t>ダンシ</t>
    </rPh>
    <phoneticPr fontId="3"/>
  </si>
  <si>
    <t>女子ﾌﾘｰﾘﾚｰ</t>
    <rPh sb="0" eb="2">
      <t>ジョシ</t>
    </rPh>
    <phoneticPr fontId="3"/>
  </si>
  <si>
    <t>山陽学園中</t>
    <rPh sb="2" eb="4">
      <t>ガクエン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</si>
</sst>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numFmts>
  <fonts count="27">
    <font>
      <sz val="11"/>
      <name val="ＭＳ Ｐゴシック"/>
      <family val="3"/>
      <charset val="128"/>
    </font>
    <font>
      <sz val="11"/>
      <name val="ＭＳ Ｐゴシック"/>
      <family val="3"/>
      <charset val="128"/>
    </font>
    <font>
      <b/>
      <sz val="9"/>
      <name val="ＭＳ 明朝"/>
      <family val="1"/>
      <charset val="128"/>
    </font>
    <font>
      <sz val="6"/>
      <name val="ＭＳ Ｐゴシック"/>
      <family val="3"/>
      <charset val="128"/>
    </font>
    <font>
      <sz val="9"/>
      <name val="ＭＳ 明朝"/>
      <family val="1"/>
      <charset val="128"/>
    </font>
    <font>
      <b/>
      <sz val="18"/>
      <color indexed="56"/>
      <name val="ＭＳ Ｐゴシック"/>
      <family val="3"/>
      <charset val="128"/>
    </font>
    <font>
      <b/>
      <sz val="10"/>
      <name val="ＭＳ ゴシック"/>
      <family val="3"/>
      <charset val="128"/>
    </font>
    <font>
      <sz val="11"/>
      <name val="ＭＳ Ｐゴシック"/>
      <family val="3"/>
      <charset val="128"/>
      <scheme val="minor"/>
    </font>
    <font>
      <b/>
      <sz val="10"/>
      <name val="ＭＳ Ｐゴシック"/>
      <family val="3"/>
      <charset val="128"/>
    </font>
    <font>
      <sz val="14"/>
      <name val="ＭＳ Ｐゴシック"/>
      <family val="3"/>
      <charset val="128"/>
    </font>
    <font>
      <i/>
      <sz val="11"/>
      <name val="ＭＳ Ｐゴシック"/>
      <family val="3"/>
      <charset val="128"/>
    </font>
    <font>
      <b/>
      <sz val="18"/>
      <color theme="1"/>
      <name val="ＭＳ Ｐゴシック"/>
      <family val="3"/>
      <charset val="128"/>
    </font>
    <font>
      <b/>
      <sz val="18"/>
      <name val="ＭＳ Ｐゴシック"/>
      <family val="3"/>
      <charset val="128"/>
    </font>
    <font>
      <sz val="9"/>
      <name val="ＭＳ Ｐゴシック"/>
      <family val="3"/>
      <charset val="128"/>
    </font>
    <font>
      <b/>
      <sz val="9"/>
      <name val="ＭＳ Ｐゴシック"/>
      <family val="3"/>
      <charset val="128"/>
    </font>
    <font>
      <b/>
      <sz val="14"/>
      <name val="ＭＳ Ｐゴシック"/>
      <family val="3"/>
      <charset val="128"/>
    </font>
    <font>
      <b/>
      <sz val="11"/>
      <name val="ＭＳ Ｐゴシック"/>
      <family val="3"/>
      <charset val="128"/>
    </font>
    <font>
      <sz val="8"/>
      <name val="ＭＳ Ｐゴシック"/>
      <family val="3"/>
      <charset val="128"/>
    </font>
    <font>
      <b/>
      <sz val="7"/>
      <name val="ＭＳ Ｐゴシック"/>
      <family val="3"/>
      <charset val="128"/>
    </font>
    <font>
      <b/>
      <sz val="8"/>
      <name val="ＭＳ Ｐゴシック"/>
      <family val="3"/>
      <charset val="128"/>
    </font>
    <font>
      <sz val="10"/>
      <name val="ＭＳ Ｐゴシック"/>
      <family val="3"/>
      <charset val="128"/>
    </font>
    <font>
      <sz val="11"/>
      <name val="ＭＳ ゴシック"/>
      <family val="3"/>
      <charset val="128"/>
    </font>
    <font>
      <b/>
      <sz val="12"/>
      <name val="HG創英角ｺﾞｼｯｸUB"/>
      <family val="3"/>
      <charset val="128"/>
    </font>
    <font>
      <sz val="14"/>
      <name val="Wingdings 2"/>
      <family val="1"/>
      <charset val="2"/>
    </font>
    <font>
      <sz val="9"/>
      <name val="ＭＳ ゴシック"/>
      <family val="3"/>
      <charset val="128"/>
    </font>
    <font>
      <b/>
      <sz val="12"/>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rgb="FF92D05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rgb="FFFF0000"/>
      </left>
      <right style="thick">
        <color rgb="FFFF0000"/>
      </right>
      <top style="thick">
        <color rgb="FFFF0000"/>
      </top>
      <bottom style="medium">
        <color indexed="64"/>
      </bottom>
      <diagonal/>
    </border>
    <border>
      <left/>
      <right style="thick">
        <color rgb="FFFF0000"/>
      </right>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style="medium">
        <color indexed="64"/>
      </top>
      <bottom style="thick">
        <color rgb="FFFF0000"/>
      </bottom>
      <diagonal/>
    </border>
    <border>
      <left style="thick">
        <color rgb="FF0000FF"/>
      </left>
      <right style="thin">
        <color indexed="64"/>
      </right>
      <top style="thick">
        <color rgb="FF0000FF"/>
      </top>
      <bottom style="thin">
        <color theme="1"/>
      </bottom>
      <diagonal/>
    </border>
    <border>
      <left style="thin">
        <color indexed="64"/>
      </left>
      <right style="thin">
        <color indexed="64"/>
      </right>
      <top style="thick">
        <color rgb="FF0000FF"/>
      </top>
      <bottom style="thin">
        <color theme="1"/>
      </bottom>
      <diagonal/>
    </border>
    <border>
      <left style="thin">
        <color indexed="64"/>
      </left>
      <right style="thick">
        <color rgb="FF0000FF"/>
      </right>
      <top style="thick">
        <color rgb="FF0000FF"/>
      </top>
      <bottom style="thin">
        <color theme="1"/>
      </bottom>
      <diagonal/>
    </border>
    <border>
      <left style="thick">
        <color rgb="FF0000FF"/>
      </left>
      <right style="thin">
        <color indexed="64"/>
      </right>
      <top/>
      <bottom style="thin">
        <color indexed="64"/>
      </bottom>
      <diagonal/>
    </border>
    <border>
      <left style="thin">
        <color indexed="64"/>
      </left>
      <right style="thin">
        <color theme="1"/>
      </right>
      <top/>
      <bottom style="thin">
        <color indexed="64"/>
      </bottom>
      <diagonal/>
    </border>
    <border>
      <left/>
      <right style="thin">
        <color indexed="64"/>
      </right>
      <top/>
      <bottom style="thin">
        <color indexed="64"/>
      </bottom>
      <diagonal/>
    </border>
    <border>
      <left style="thin">
        <color indexed="64"/>
      </left>
      <right style="thick">
        <color rgb="FF0000FF"/>
      </right>
      <top/>
      <bottom style="thin">
        <color indexed="64"/>
      </bottom>
      <diagonal/>
    </border>
    <border>
      <left style="thick">
        <color rgb="FF0000FF"/>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rgb="FF0000FF"/>
      </right>
      <top style="thin">
        <color indexed="64"/>
      </top>
      <bottom style="thin">
        <color indexed="64"/>
      </bottom>
      <diagonal/>
    </border>
    <border>
      <left style="thick">
        <color rgb="FF0000FF"/>
      </left>
      <right style="thin">
        <color indexed="64"/>
      </right>
      <top style="thin">
        <color indexed="64"/>
      </top>
      <bottom style="thick">
        <color rgb="FF0000FF"/>
      </bottom>
      <diagonal/>
    </border>
    <border>
      <left style="thin">
        <color indexed="64"/>
      </left>
      <right style="thin">
        <color theme="1"/>
      </right>
      <top style="thin">
        <color indexed="64"/>
      </top>
      <bottom style="thick">
        <color rgb="FF0000FF"/>
      </bottom>
      <diagonal/>
    </border>
    <border>
      <left/>
      <right style="thin">
        <color indexed="64"/>
      </right>
      <top style="thin">
        <color indexed="64"/>
      </top>
      <bottom style="thick">
        <color rgb="FF0000FF"/>
      </bottom>
      <diagonal/>
    </border>
    <border>
      <left style="thin">
        <color indexed="64"/>
      </left>
      <right style="thick">
        <color rgb="FF0000FF"/>
      </right>
      <top style="thin">
        <color indexed="64"/>
      </top>
      <bottom style="thick">
        <color rgb="FF0000FF"/>
      </bottom>
      <diagonal/>
    </border>
    <border>
      <left/>
      <right/>
      <top style="thick">
        <color rgb="FF0000FF"/>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style="thin">
        <color indexed="64"/>
      </bottom>
      <diagonal/>
    </border>
  </borders>
  <cellStyleXfs count="2">
    <xf numFmtId="0" fontId="0" fillId="0" borderId="0">
      <alignment vertical="center"/>
    </xf>
    <xf numFmtId="0" fontId="1" fillId="0" borderId="0">
      <alignment vertical="center"/>
    </xf>
  </cellStyleXfs>
  <cellXfs count="159">
    <xf numFmtId="0" fontId="0" fillId="0" borderId="0" xfId="0">
      <alignment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7" fillId="0" borderId="1" xfId="0" applyFont="1" applyFill="1" applyBorder="1" applyAlignment="1">
      <alignment horizontal="center" vertical="center"/>
    </xf>
    <xf numFmtId="0" fontId="0" fillId="0" borderId="0" xfId="0" applyBorder="1">
      <alignment vertical="center"/>
    </xf>
    <xf numFmtId="0" fontId="8" fillId="0" borderId="0" xfId="0" applyFont="1" applyBorder="1">
      <alignment vertical="center"/>
    </xf>
    <xf numFmtId="0" fontId="8" fillId="0" borderId="0" xfId="0" applyFont="1" applyBorder="1" applyAlignment="1">
      <alignment horizontal="right" vertical="center"/>
    </xf>
    <xf numFmtId="0" fontId="10" fillId="0" borderId="0" xfId="0" applyFont="1" applyBorder="1" applyAlignment="1">
      <alignment vertical="center"/>
    </xf>
    <xf numFmtId="0" fontId="11" fillId="0" borderId="0" xfId="1" applyFont="1" applyBorder="1" applyAlignment="1">
      <alignment horizontal="center" vertical="center"/>
    </xf>
    <xf numFmtId="0" fontId="1" fillId="0" borderId="0" xfId="1" applyBorder="1">
      <alignment vertical="center"/>
    </xf>
    <xf numFmtId="0" fontId="1" fillId="0" borderId="0" xfId="1">
      <alignment vertical="center"/>
    </xf>
    <xf numFmtId="0" fontId="12" fillId="0" borderId="0" xfId="0" applyFont="1" applyBorder="1" applyAlignment="1">
      <alignment horizontal="center" vertical="center" shrinkToFit="1"/>
    </xf>
    <xf numFmtId="0" fontId="13" fillId="0" borderId="0" xfId="0" applyFont="1" applyBorder="1">
      <alignment vertical="center"/>
    </xf>
    <xf numFmtId="0" fontId="14" fillId="0" borderId="0" xfId="0" applyFont="1" applyBorder="1" applyAlignment="1">
      <alignment vertical="center"/>
    </xf>
    <xf numFmtId="0" fontId="8" fillId="0" borderId="4" xfId="0" applyFont="1" applyBorder="1" applyAlignment="1">
      <alignment horizontal="center" vertical="center"/>
    </xf>
    <xf numFmtId="0" fontId="8" fillId="3" borderId="4" xfId="0" applyFont="1" applyFill="1" applyBorder="1" applyAlignment="1" applyProtection="1">
      <alignment horizontal="center" vertical="center"/>
      <protection locked="0"/>
    </xf>
    <xf numFmtId="0" fontId="8" fillId="0" borderId="0" xfId="0" applyFont="1" applyBorder="1" applyAlignment="1">
      <alignment vertical="center"/>
    </xf>
    <xf numFmtId="0" fontId="12" fillId="0" borderId="0" xfId="0" applyFont="1" applyBorder="1" applyAlignment="1">
      <alignment horizontal="left" vertical="center"/>
    </xf>
    <xf numFmtId="0" fontId="9" fillId="0" borderId="0" xfId="0" applyFont="1" applyBorder="1" applyAlignment="1">
      <alignment horizontal="center" vertical="center"/>
    </xf>
    <xf numFmtId="0" fontId="15" fillId="0" borderId="0" xfId="0" applyNumberFormat="1" applyFont="1" applyBorder="1" applyAlignment="1">
      <alignment horizontal="left" vertical="center" shrinkToFit="1"/>
    </xf>
    <xf numFmtId="0" fontId="16" fillId="0" borderId="0" xfId="0" applyFont="1" applyBorder="1">
      <alignment vertical="center"/>
    </xf>
    <xf numFmtId="0" fontId="15" fillId="0" borderId="0" xfId="0" applyFont="1" applyBorder="1" applyAlignment="1">
      <alignment horizontal="center" vertical="center"/>
    </xf>
    <xf numFmtId="0" fontId="8" fillId="0" borderId="4" xfId="0" applyFont="1" applyBorder="1" applyAlignment="1">
      <alignment vertical="center"/>
    </xf>
    <xf numFmtId="0" fontId="16" fillId="0" borderId="4" xfId="0" applyFont="1" applyBorder="1" applyAlignment="1">
      <alignment horizontal="center" vertical="center"/>
    </xf>
    <xf numFmtId="0" fontId="14" fillId="0" borderId="0" xfId="0" applyFont="1" applyBorder="1" applyAlignment="1">
      <alignment horizontal="right" vertical="center"/>
    </xf>
    <xf numFmtId="0" fontId="14" fillId="0" borderId="6" xfId="0" applyFont="1" applyBorder="1" applyAlignment="1">
      <alignment horizontal="center" vertical="center" shrinkToFit="1"/>
    </xf>
    <xf numFmtId="0" fontId="8" fillId="3" borderId="7" xfId="0" applyFont="1" applyFill="1" applyBorder="1" applyAlignment="1" applyProtection="1">
      <alignment horizontal="center" vertical="center" shrinkToFit="1"/>
      <protection locked="0"/>
    </xf>
    <xf numFmtId="0" fontId="8" fillId="0" borderId="0" xfId="0" applyFont="1" applyBorder="1" applyAlignment="1">
      <alignment horizontal="center" vertical="center" shrinkToFit="1"/>
    </xf>
    <xf numFmtId="0" fontId="1" fillId="0" borderId="0" xfId="0" applyFont="1" applyBorder="1">
      <alignment vertical="center"/>
    </xf>
    <xf numFmtId="0" fontId="16" fillId="0" borderId="0" xfId="0" applyFont="1" applyBorder="1" applyAlignment="1">
      <alignment vertical="center"/>
    </xf>
    <xf numFmtId="0" fontId="1" fillId="0" borderId="0" xfId="0" applyFont="1">
      <alignment vertical="center"/>
    </xf>
    <xf numFmtId="0" fontId="8" fillId="0" borderId="8" xfId="0" applyFont="1" applyBorder="1" applyAlignment="1">
      <alignment horizontal="left" vertical="center"/>
    </xf>
    <xf numFmtId="0" fontId="16" fillId="0" borderId="0" xfId="0" applyFont="1" applyBorder="1" applyAlignment="1">
      <alignment horizontal="right" vertical="center"/>
    </xf>
    <xf numFmtId="0" fontId="18" fillId="3" borderId="9" xfId="0" applyFont="1" applyFill="1" applyBorder="1" applyAlignment="1">
      <alignment horizontal="center" vertical="center"/>
    </xf>
    <xf numFmtId="0" fontId="18" fillId="2" borderId="11" xfId="0" applyFont="1" applyFill="1" applyBorder="1" applyAlignment="1">
      <alignment horizontal="center" vertical="center"/>
    </xf>
    <xf numFmtId="0" fontId="18" fillId="4" borderId="12" xfId="0" applyFont="1" applyFill="1" applyBorder="1" applyAlignment="1">
      <alignment horizontal="center" vertical="center"/>
    </xf>
    <xf numFmtId="0" fontId="8"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center"/>
    </xf>
    <xf numFmtId="0" fontId="13" fillId="0" borderId="0" xfId="0" applyFont="1" applyBorder="1" applyAlignment="1">
      <alignment horizont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3" borderId="18"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49" fontId="0" fillId="4" borderId="19" xfId="0" applyNumberFormat="1" applyFont="1" applyFill="1" applyBorder="1" applyAlignment="1" applyProtection="1">
      <alignment horizontal="center" vertical="center"/>
      <protection locked="0"/>
    </xf>
    <xf numFmtId="0" fontId="0" fillId="3" borderId="22" xfId="0" applyFont="1" applyFill="1" applyBorder="1" applyAlignment="1" applyProtection="1">
      <alignment horizontal="center" vertical="center"/>
      <protection locked="0"/>
    </xf>
    <xf numFmtId="0" fontId="0" fillId="3" borderId="23"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49" fontId="0" fillId="4" borderId="23" xfId="0" applyNumberFormat="1" applyFont="1" applyFill="1" applyBorder="1" applyAlignment="1" applyProtection="1">
      <alignment horizontal="center" vertical="center"/>
      <protection locked="0"/>
    </xf>
    <xf numFmtId="0" fontId="0" fillId="3" borderId="26" xfId="0" applyFont="1" applyFill="1" applyBorder="1" applyAlignment="1" applyProtection="1">
      <alignment horizontal="center" vertical="center"/>
      <protection locked="0"/>
    </xf>
    <xf numFmtId="0" fontId="0" fillId="3" borderId="27" xfId="0" applyFont="1" applyFill="1" applyBorder="1" applyAlignment="1" applyProtection="1">
      <alignment horizontal="center" vertical="center"/>
      <protection locked="0"/>
    </xf>
    <xf numFmtId="0" fontId="0" fillId="3" borderId="24" xfId="0" applyFont="1" applyFill="1" applyBorder="1" applyAlignment="1" applyProtection="1">
      <alignment horizontal="center" vertical="center"/>
      <protection locked="0"/>
    </xf>
    <xf numFmtId="49" fontId="0" fillId="4" borderId="27" xfId="0" applyNumberFormat="1" applyFont="1" applyFill="1" applyBorder="1" applyAlignment="1" applyProtection="1">
      <alignment horizontal="center" vertical="center"/>
      <protection locked="0"/>
    </xf>
    <xf numFmtId="0" fontId="1" fillId="0" borderId="0" xfId="0" applyNumberFormat="1" applyFont="1" applyBorder="1">
      <alignment vertical="center"/>
    </xf>
    <xf numFmtId="0" fontId="16" fillId="0" borderId="0" xfId="0" applyFont="1" applyBorder="1" applyAlignment="1">
      <alignment horizontal="right"/>
    </xf>
    <xf numFmtId="0" fontId="16" fillId="0" borderId="0" xfId="0" applyFont="1" applyBorder="1" applyAlignment="1" applyProtection="1">
      <alignment horizontal="right" vertical="center"/>
      <protection locked="0"/>
    </xf>
    <xf numFmtId="0" fontId="8" fillId="0" borderId="0" xfId="0" applyFont="1" applyBorder="1" applyAlignment="1">
      <alignment horizontal="right" vertical="top"/>
    </xf>
    <xf numFmtId="0" fontId="16" fillId="0" borderId="4" xfId="0" applyFont="1" applyBorder="1" applyAlignment="1">
      <alignment horizontal="left" vertical="center"/>
    </xf>
    <xf numFmtId="0" fontId="1" fillId="0" borderId="0" xfId="0" applyFont="1" applyBorder="1" applyAlignment="1">
      <alignment vertical="center" wrapText="1"/>
    </xf>
    <xf numFmtId="0" fontId="0" fillId="0" borderId="0" xfId="0" applyNumberFormat="1" applyBorder="1">
      <alignment vertical="center"/>
    </xf>
    <xf numFmtId="0" fontId="0" fillId="0" borderId="29" xfId="0" applyBorder="1">
      <alignment vertical="center"/>
    </xf>
    <xf numFmtId="0" fontId="21" fillId="0" borderId="30" xfId="0" applyFont="1" applyBorder="1" applyAlignment="1">
      <alignment vertical="center"/>
    </xf>
    <xf numFmtId="0" fontId="21" fillId="0" borderId="30" xfId="0" applyFont="1" applyBorder="1">
      <alignment vertical="center"/>
    </xf>
    <xf numFmtId="0" fontId="1" fillId="0" borderId="30" xfId="0" applyFont="1" applyBorder="1">
      <alignment vertical="center"/>
    </xf>
    <xf numFmtId="0" fontId="0" fillId="0" borderId="30" xfId="0" applyNumberFormat="1" applyBorder="1">
      <alignment vertical="center"/>
    </xf>
    <xf numFmtId="0" fontId="0" fillId="0" borderId="30" xfId="0" applyBorder="1">
      <alignment vertical="center"/>
    </xf>
    <xf numFmtId="0" fontId="0" fillId="0" borderId="31" xfId="0" applyBorder="1">
      <alignment vertical="center"/>
    </xf>
    <xf numFmtId="0" fontId="20" fillId="0" borderId="32" xfId="0" applyFont="1" applyBorder="1" applyAlignment="1">
      <alignment vertical="center" shrinkToFit="1"/>
    </xf>
    <xf numFmtId="0" fontId="22" fillId="0" borderId="0" xfId="0" applyFont="1" applyBorder="1" applyAlignment="1">
      <alignment vertical="center"/>
    </xf>
    <xf numFmtId="0" fontId="21" fillId="0" borderId="0" xfId="0" applyFont="1" applyBorder="1">
      <alignment vertical="center"/>
    </xf>
    <xf numFmtId="0" fontId="0" fillId="0" borderId="5" xfId="0" applyBorder="1">
      <alignment vertical="center"/>
    </xf>
    <xf numFmtId="0" fontId="23" fillId="0" borderId="32" xfId="0" applyFont="1" applyBorder="1" applyAlignment="1">
      <alignment horizontal="right" vertical="center" shrinkToFit="1"/>
    </xf>
    <xf numFmtId="0" fontId="24" fillId="0" borderId="0" xfId="0" applyFont="1" applyBorder="1" applyAlignment="1">
      <alignment vertical="center"/>
    </xf>
    <xf numFmtId="0" fontId="13" fillId="0" borderId="0" xfId="0" applyNumberFormat="1" applyFont="1" applyBorder="1" applyAlignment="1">
      <alignment vertical="center"/>
    </xf>
    <xf numFmtId="0" fontId="25" fillId="0" borderId="32" xfId="0" applyFont="1" applyBorder="1" applyAlignment="1">
      <alignment horizontal="center" vertical="center"/>
    </xf>
    <xf numFmtId="0" fontId="24" fillId="0" borderId="0" xfId="0" applyFont="1" applyBorder="1">
      <alignment vertical="center"/>
    </xf>
    <xf numFmtId="0" fontId="13" fillId="0" borderId="0" xfId="0" applyNumberFormat="1" applyFont="1" applyBorder="1">
      <alignment vertical="center"/>
    </xf>
    <xf numFmtId="0" fontId="13" fillId="0" borderId="0" xfId="0" applyNumberFormat="1" applyFont="1" applyBorder="1" applyAlignment="1">
      <alignment vertical="center" wrapText="1"/>
    </xf>
    <xf numFmtId="0" fontId="13" fillId="0" borderId="0" xfId="0" applyNumberFormat="1" applyFont="1" applyBorder="1" applyAlignment="1">
      <alignment horizontal="right" vertical="center"/>
    </xf>
    <xf numFmtId="0" fontId="0" fillId="0" borderId="0" xfId="0" applyNumberFormat="1" applyBorder="1" applyAlignment="1">
      <alignment vertical="center" wrapText="1"/>
    </xf>
    <xf numFmtId="0" fontId="0" fillId="0" borderId="5" xfId="0" applyNumberFormat="1" applyBorder="1">
      <alignment vertical="center"/>
    </xf>
    <xf numFmtId="0" fontId="13" fillId="0" borderId="0" xfId="0" applyNumberFormat="1" applyFont="1" applyFill="1" applyBorder="1" applyAlignment="1">
      <alignment horizontal="right" vertical="center"/>
    </xf>
    <xf numFmtId="0" fontId="0" fillId="0" borderId="32" xfId="0" applyBorder="1">
      <alignment vertical="center"/>
    </xf>
    <xf numFmtId="0" fontId="21" fillId="0" borderId="0" xfId="0" applyFont="1" applyBorder="1" applyAlignment="1">
      <alignment vertical="center"/>
    </xf>
    <xf numFmtId="0" fontId="13" fillId="0" borderId="0" xfId="0" applyNumberFormat="1" applyFont="1" applyFill="1" applyBorder="1" applyAlignment="1">
      <alignment vertical="center"/>
    </xf>
    <xf numFmtId="0" fontId="13" fillId="0" borderId="5" xfId="0" applyNumberFormat="1" applyFont="1" applyFill="1" applyBorder="1" applyAlignment="1">
      <alignment vertical="center"/>
    </xf>
    <xf numFmtId="0" fontId="0" fillId="0" borderId="5" xfId="0" applyBorder="1" applyAlignment="1">
      <alignment horizontal="left" vertical="top" indent="1"/>
    </xf>
    <xf numFmtId="0" fontId="0" fillId="0" borderId="39" xfId="0" applyBorder="1">
      <alignment vertical="center"/>
    </xf>
    <xf numFmtId="0" fontId="0" fillId="0" borderId="4" xfId="0" applyBorder="1">
      <alignment vertical="center"/>
    </xf>
    <xf numFmtId="0" fontId="0" fillId="0" borderId="4" xfId="0" applyNumberFormat="1" applyBorder="1">
      <alignment vertical="center"/>
    </xf>
    <xf numFmtId="0" fontId="0" fillId="0" borderId="18" xfId="0" applyNumberFormat="1" applyBorder="1">
      <alignment vertical="center"/>
    </xf>
    <xf numFmtId="0" fontId="0" fillId="0" borderId="0" xfId="0" applyNumberFormat="1">
      <alignment vertical="center"/>
    </xf>
    <xf numFmtId="0" fontId="14" fillId="0" borderId="0" xfId="0" applyFont="1" applyBorder="1" applyAlignment="1">
      <alignment horizontal="center" vertical="center" shrinkToFit="1"/>
    </xf>
    <xf numFmtId="0" fontId="8" fillId="0" borderId="4" xfId="0" applyFont="1" applyBorder="1" applyAlignment="1" applyProtection="1">
      <alignment horizontal="center" vertical="center"/>
      <protection locked="0"/>
    </xf>
    <xf numFmtId="0" fontId="8" fillId="0" borderId="7" xfId="0" applyFont="1" applyBorder="1" applyAlignment="1" applyProtection="1">
      <alignment horizontal="center" vertical="center" shrinkToFit="1"/>
      <protection locked="0"/>
    </xf>
    <xf numFmtId="0" fontId="0" fillId="0" borderId="1" xfId="0" applyFont="1" applyBorder="1" applyAlignment="1">
      <alignment horizontal="center" vertical="center"/>
    </xf>
    <xf numFmtId="0" fontId="0" fillId="0" borderId="1" xfId="0" applyFont="1" applyBorder="1" applyAlignment="1" applyProtection="1">
      <alignment horizontal="center" vertical="center"/>
      <protection locked="0"/>
    </xf>
    <xf numFmtId="49" fontId="0" fillId="0" borderId="1" xfId="0" applyNumberFormat="1" applyFont="1" applyBorder="1" applyAlignment="1" applyProtection="1">
      <alignment horizontal="center" vertical="center"/>
      <protection locked="0"/>
    </xf>
    <xf numFmtId="49" fontId="0" fillId="0" borderId="0" xfId="0" applyNumberFormat="1">
      <alignment vertical="center"/>
    </xf>
    <xf numFmtId="0" fontId="16" fillId="0" borderId="4"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1" fillId="0" borderId="0" xfId="1" applyFont="1" applyBorder="1" applyAlignment="1">
      <alignment horizontal="center" vertical="center"/>
    </xf>
    <xf numFmtId="0" fontId="12" fillId="0" borderId="4" xfId="0" applyFont="1" applyBorder="1" applyAlignment="1" applyProtection="1">
      <alignment horizontal="right" vertical="center" shrinkToFit="1"/>
      <protection locked="0"/>
    </xf>
    <xf numFmtId="0" fontId="12" fillId="0" borderId="0" xfId="0" applyNumberFormat="1" applyFont="1" applyBorder="1" applyAlignment="1">
      <alignment horizontal="left" vertical="center" shrinkToFit="1"/>
    </xf>
    <xf numFmtId="0" fontId="8" fillId="0" borderId="4" xfId="0" applyFont="1" applyBorder="1" applyAlignment="1">
      <alignment horizontal="center" vertical="center"/>
    </xf>
    <xf numFmtId="0" fontId="16" fillId="0" borderId="8" xfId="0" applyFont="1" applyBorder="1" applyAlignment="1" applyProtection="1">
      <alignment horizontal="left" vertical="center"/>
    </xf>
    <xf numFmtId="0" fontId="17" fillId="0" borderId="0" xfId="0" applyFont="1" applyBorder="1" applyAlignment="1">
      <alignment horizontal="center" vertical="top"/>
    </xf>
    <xf numFmtId="0" fontId="17" fillId="0" borderId="5" xfId="0" applyFont="1" applyBorder="1" applyAlignment="1">
      <alignment horizontal="center" vertical="top"/>
    </xf>
    <xf numFmtId="0" fontId="16" fillId="0" borderId="8" xfId="0" applyFont="1" applyBorder="1" applyAlignment="1" applyProtection="1">
      <alignment horizontal="center" vertical="center"/>
    </xf>
    <xf numFmtId="0" fontId="19" fillId="0" borderId="0" xfId="0" applyFont="1" applyBorder="1" applyAlignment="1">
      <alignment horizontal="center" wrapText="1"/>
    </xf>
    <xf numFmtId="176" fontId="16" fillId="0" borderId="8" xfId="0" applyNumberFormat="1" applyFont="1" applyBorder="1" applyAlignment="1" applyProtection="1">
      <alignment horizontal="center" vertical="center"/>
      <protection locked="0"/>
    </xf>
    <xf numFmtId="0" fontId="0" fillId="0" borderId="6" xfId="0" applyBorder="1" applyAlignment="1" applyProtection="1">
      <alignment horizontal="left" vertical="top" indent="1"/>
      <protection locked="0"/>
    </xf>
    <xf numFmtId="0" fontId="0" fillId="0" borderId="8" xfId="0" applyBorder="1" applyAlignment="1" applyProtection="1">
      <alignment horizontal="left" vertical="top" indent="1"/>
      <protection locked="0"/>
    </xf>
    <xf numFmtId="0" fontId="0" fillId="0" borderId="22" xfId="0" applyBorder="1" applyAlignment="1" applyProtection="1">
      <alignment horizontal="left" vertical="top" indent="1"/>
      <protection locked="0"/>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pplyProtection="1">
      <alignment horizontal="center" vertical="center"/>
      <protection locked="0"/>
    </xf>
    <xf numFmtId="0" fontId="17" fillId="0" borderId="0" xfId="0" applyFont="1" applyBorder="1" applyAlignment="1">
      <alignment horizontal="center" vertical="center" wrapText="1"/>
    </xf>
    <xf numFmtId="0" fontId="7" fillId="0" borderId="4" xfId="0" applyFont="1" applyBorder="1" applyAlignment="1" applyProtection="1">
      <alignment horizontal="center" vertical="center"/>
      <protection locked="0"/>
    </xf>
    <xf numFmtId="0" fontId="20" fillId="0" borderId="0" xfId="0" applyFont="1" applyBorder="1" applyAlignment="1">
      <alignment vertical="center" wrapText="1"/>
    </xf>
    <xf numFmtId="0" fontId="13" fillId="0" borderId="33" xfId="0" applyNumberFormat="1" applyFont="1" applyBorder="1" applyAlignment="1">
      <alignment horizontal="center" vertical="center"/>
    </xf>
    <xf numFmtId="0" fontId="13" fillId="0" borderId="34" xfId="0" applyNumberFormat="1" applyFont="1" applyBorder="1" applyAlignment="1">
      <alignment horizontal="center" vertical="center"/>
    </xf>
    <xf numFmtId="0" fontId="13" fillId="0" borderId="35" xfId="0" applyNumberFormat="1" applyFont="1" applyBorder="1" applyAlignment="1">
      <alignment horizontal="center" vertical="center"/>
    </xf>
    <xf numFmtId="0" fontId="13" fillId="0" borderId="36" xfId="0" applyNumberFormat="1" applyFont="1" applyBorder="1" applyAlignment="1">
      <alignment horizontal="center" vertical="center" wrapText="1"/>
    </xf>
    <xf numFmtId="0" fontId="13" fillId="0" borderId="37" xfId="0" applyNumberFormat="1" applyFont="1" applyBorder="1" applyAlignment="1">
      <alignment horizontal="center" vertical="center" wrapText="1"/>
    </xf>
    <xf numFmtId="0" fontId="13" fillId="0" borderId="38" xfId="0" applyNumberFormat="1" applyFont="1" applyBorder="1" applyAlignment="1">
      <alignment horizontal="center" vertical="center" wrapText="1"/>
    </xf>
    <xf numFmtId="0" fontId="16" fillId="4" borderId="4" xfId="0" applyFont="1" applyFill="1" applyBorder="1" applyAlignment="1" applyProtection="1">
      <alignment horizontal="center" vertical="center"/>
      <protection locked="0"/>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2" fillId="3" borderId="4" xfId="0" applyFont="1" applyFill="1" applyBorder="1" applyAlignment="1" applyProtection="1">
      <alignment horizontal="right" vertical="center" shrinkToFit="1"/>
      <protection locked="0"/>
    </xf>
    <xf numFmtId="0" fontId="16" fillId="2" borderId="8" xfId="0" applyFont="1" applyFill="1" applyBorder="1" applyAlignment="1" applyProtection="1">
      <alignment horizontal="left" vertical="center"/>
    </xf>
    <xf numFmtId="0" fontId="16" fillId="2" borderId="8" xfId="0" applyFont="1" applyFill="1" applyBorder="1" applyAlignment="1" applyProtection="1">
      <alignment horizontal="center" vertical="center"/>
    </xf>
    <xf numFmtId="0" fontId="19" fillId="0" borderId="10" xfId="0" applyFont="1" applyBorder="1" applyAlignment="1">
      <alignment horizontal="center" wrapText="1"/>
    </xf>
    <xf numFmtId="176" fontId="16" fillId="4" borderId="8" xfId="0" applyNumberFormat="1" applyFont="1" applyFill="1" applyBorder="1" applyAlignment="1" applyProtection="1">
      <alignment horizontal="center" vertical="center"/>
      <protection locked="0"/>
    </xf>
    <xf numFmtId="0" fontId="0" fillId="4" borderId="6" xfId="0" applyFill="1" applyBorder="1" applyAlignment="1" applyProtection="1">
      <alignment horizontal="left" vertical="top" indent="1"/>
      <protection locked="0"/>
    </xf>
    <xf numFmtId="0" fontId="0" fillId="4" borderId="8" xfId="0" applyFill="1" applyBorder="1" applyAlignment="1" applyProtection="1">
      <alignment horizontal="left" vertical="top" indent="1"/>
      <protection locked="0"/>
    </xf>
    <xf numFmtId="0" fontId="0" fillId="4" borderId="22" xfId="0" applyFill="1" applyBorder="1" applyAlignment="1" applyProtection="1">
      <alignment horizontal="left" vertical="top" indent="1"/>
      <protection locked="0"/>
    </xf>
    <xf numFmtId="0" fontId="8" fillId="0" borderId="6"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4" borderId="16"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21" xfId="0" applyFont="1" applyFill="1" applyBorder="1" applyAlignment="1" applyProtection="1">
      <alignment horizontal="center" vertical="center"/>
      <protection locked="0"/>
    </xf>
    <xf numFmtId="0" fontId="0" fillId="4" borderId="24"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17" fillId="0" borderId="28" xfId="0" applyFont="1" applyBorder="1" applyAlignment="1">
      <alignment horizontal="center" vertical="center" wrapText="1"/>
    </xf>
    <xf numFmtId="0" fontId="7" fillId="4" borderId="4" xfId="0" applyFont="1" applyFill="1" applyBorder="1" applyAlignment="1" applyProtection="1">
      <alignment horizontal="center" vertical="center"/>
      <protection locked="0"/>
    </xf>
  </cellXfs>
  <cellStyles count="2">
    <cellStyle name="標準" xfId="0" builtinId="0"/>
    <cellStyle name="標準_個人種目エントリー"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100965</xdr:colOff>
      <xdr:row>21</xdr:row>
      <xdr:rowOff>137160</xdr:rowOff>
    </xdr:from>
    <xdr:to>
      <xdr:col>13</xdr:col>
      <xdr:colOff>504866</xdr:colOff>
      <xdr:row>24</xdr:row>
      <xdr:rowOff>163830</xdr:rowOff>
    </xdr:to>
    <xdr:sp macro="" textlink="">
      <xdr:nvSpPr>
        <xdr:cNvPr id="8" name="Rectangle 6">
          <a:extLst>
            <a:ext uri="{FF2B5EF4-FFF2-40B4-BE49-F238E27FC236}">
              <a16:creationId xmlns:a16="http://schemas.microsoft.com/office/drawing/2014/main" xmlns="" id="{19CD719D-3BF3-48AE-8C75-3DA5276AE2EC}"/>
            </a:ext>
          </a:extLst>
        </xdr:cNvPr>
        <xdr:cNvSpPr>
          <a:spLocks noChangeArrowheads="1"/>
        </xdr:cNvSpPr>
      </xdr:nvSpPr>
      <xdr:spPr bwMode="auto">
        <a:xfrm>
          <a:off x="6063615" y="4699635"/>
          <a:ext cx="4432976" cy="569595"/>
        </a:xfrm>
        <a:prstGeom prst="rect">
          <a:avLst/>
        </a:prstGeom>
        <a:solidFill>
          <a:srgbClr val="FFFFFF"/>
        </a:solidFill>
        <a:ln w="15875">
          <a:solidFill>
            <a:srgbClr val="000000"/>
          </a:solidFill>
          <a:miter lim="800000"/>
          <a:headEnd/>
          <a:tailEnd/>
        </a:ln>
      </xdr:spPr>
      <xdr:txBody>
        <a:bodyPr vertOverflow="clip" wrap="square" lIns="0" tIns="0" rIns="0" bIns="0" anchor="t" upright="1"/>
        <a:lstStyle/>
        <a:p>
          <a:pPr algn="l" rtl="0">
            <a:defRPr sz="1000"/>
          </a:pPr>
          <a:r>
            <a:rPr lang="ja-JP" altLang="en-US" sz="900" b="1" i="0" u="none" strike="noStrike" baseline="0">
              <a:solidFill>
                <a:srgbClr val="000000"/>
              </a:solidFill>
              <a:latin typeface="ＭＳ ゴシック" panose="020B0609070205080204" pitchFamily="49" charset="-128"/>
              <a:ea typeface="ＭＳ ゴシック" panose="020B0609070205080204" pitchFamily="49" charset="-128"/>
            </a:rPr>
            <a:t>＜申込書郵送先＞</a:t>
          </a:r>
        </a:p>
        <a:p>
          <a:pPr fontAlgn="ctr" hangingPunct="0">
            <a:lnSpc>
              <a:spcPts val="1200"/>
            </a:lnSpc>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ja-JP" sz="900">
              <a:effectLst/>
              <a:latin typeface="ＭＳ ゴシック" panose="020B0609070205080204" pitchFamily="49" charset="-128"/>
              <a:ea typeface="ＭＳ ゴシック" panose="020B0609070205080204" pitchFamily="49" charset="-128"/>
              <a:cs typeface="+mn-cs"/>
            </a:rPr>
            <a:t>〒</a:t>
          </a:r>
          <a:r>
            <a:rPr lang="en-US" altLang="ja-JP" sz="900">
              <a:effectLst/>
              <a:latin typeface="ＭＳ ゴシック" panose="020B0609070205080204" pitchFamily="49" charset="-128"/>
              <a:ea typeface="ＭＳ ゴシック" panose="020B0609070205080204" pitchFamily="49" charset="-128"/>
              <a:cs typeface="+mn-cs"/>
            </a:rPr>
            <a:t>700-0087</a:t>
          </a:r>
          <a:r>
            <a:rPr lang="ja-JP" altLang="en-US" sz="900">
              <a:effectLst/>
              <a:latin typeface="ＭＳ ゴシック" panose="020B0609070205080204" pitchFamily="49" charset="-128"/>
              <a:ea typeface="ＭＳ ゴシック" panose="020B0609070205080204" pitchFamily="49" charset="-128"/>
              <a:cs typeface="+mn-cs"/>
            </a:rPr>
            <a:t>　　岡山</a:t>
          </a:r>
          <a:r>
            <a:rPr lang="ja-JP" altLang="ja-JP" sz="900">
              <a:latin typeface="+mn-lt"/>
              <a:ea typeface="+mn-ea"/>
              <a:cs typeface="+mn-cs"/>
            </a:rPr>
            <a:t>市</a:t>
          </a:r>
          <a:r>
            <a:rPr lang="ja-JP" altLang="en-US" sz="900">
              <a:latin typeface="+mn-lt"/>
              <a:ea typeface="+mn-ea"/>
              <a:cs typeface="+mn-cs"/>
            </a:rPr>
            <a:t>北区津島京町１丁目</a:t>
          </a:r>
          <a:r>
            <a:rPr lang="en-US" altLang="ja-JP" sz="1100">
              <a:effectLst/>
              <a:latin typeface="+mn-ea"/>
              <a:ea typeface="+mn-ea"/>
              <a:cs typeface="+mn-cs"/>
            </a:rPr>
            <a:t>71</a:t>
          </a:r>
          <a:r>
            <a:rPr lang="ja-JP" altLang="en-US" sz="900">
              <a:effectLst/>
              <a:latin typeface="ＭＳ ゴシック" panose="020B0609070205080204" pitchFamily="49" charset="-128"/>
              <a:ea typeface="ＭＳ ゴシック" panose="020B0609070205080204" pitchFamily="49" charset="-128"/>
              <a:cs typeface="+mn-cs"/>
            </a:rPr>
            <a:t>　　</a:t>
          </a:r>
          <a:r>
            <a:rPr lang="ja-JP" altLang="en-US" sz="900" baseline="0">
              <a:effectLst/>
              <a:latin typeface="ＭＳ ゴシック" panose="020B0609070205080204" pitchFamily="49" charset="-128"/>
              <a:ea typeface="ＭＳ ゴシック" panose="020B0609070205080204" pitchFamily="49" charset="-128"/>
              <a:cs typeface="+mn-cs"/>
            </a:rPr>
            <a:t> </a:t>
          </a:r>
          <a:r>
            <a:rPr lang="en-US" altLang="ja-JP" sz="900">
              <a:effectLst/>
              <a:latin typeface="ＭＳ ゴシック" panose="020B0609070205080204" pitchFamily="49" charset="-128"/>
              <a:ea typeface="ＭＳ ゴシック" panose="020B0609070205080204" pitchFamily="49" charset="-128"/>
              <a:cs typeface="+mn-cs"/>
            </a:rPr>
            <a:t>TEL</a:t>
          </a:r>
          <a:r>
            <a:rPr lang="ja-JP" altLang="en-US" sz="900" baseline="0">
              <a:effectLst/>
              <a:latin typeface="ＭＳ ゴシック" panose="020B0609070205080204" pitchFamily="49" charset="-128"/>
              <a:ea typeface="ＭＳ ゴシック" panose="020B0609070205080204" pitchFamily="49" charset="-128"/>
              <a:cs typeface="+mn-cs"/>
            </a:rPr>
            <a:t> </a:t>
          </a:r>
          <a:r>
            <a:rPr lang="en-US" altLang="ja-JP" sz="900" baseline="0">
              <a:effectLst/>
              <a:latin typeface="ＭＳ ゴシック" panose="020B0609070205080204" pitchFamily="49" charset="-128"/>
              <a:ea typeface="ＭＳ ゴシック" panose="020B0609070205080204" pitchFamily="49" charset="-128"/>
              <a:cs typeface="+mn-cs"/>
            </a:rPr>
            <a:t>086-254-2797</a:t>
          </a:r>
          <a:endParaRPr lang="en-US" altLang="ja-JP" sz="900">
            <a:effectLst/>
            <a:latin typeface="ＭＳ ゴシック" panose="020B0609070205080204" pitchFamily="49" charset="-128"/>
            <a:ea typeface="ＭＳ ゴシック" panose="020B0609070205080204" pitchFamily="49" charset="-128"/>
            <a:cs typeface="+mn-cs"/>
          </a:endParaRPr>
        </a:p>
        <a:p>
          <a:pPr fontAlgn="ctr" hangingPunct="0"/>
          <a:r>
            <a:rPr lang="ja-JP" altLang="en-US" sz="900">
              <a:effectLst/>
              <a:latin typeface="ＭＳ ゴシック" panose="020B0609070205080204" pitchFamily="49" charset="-128"/>
              <a:ea typeface="ＭＳ ゴシック" panose="020B0609070205080204" pitchFamily="49" charset="-128"/>
              <a:cs typeface="+mn-cs"/>
            </a:rPr>
            <a:t>　　岡山</a:t>
          </a:r>
          <a:r>
            <a:rPr lang="ja-JP" altLang="ja-JP" sz="900">
              <a:effectLst/>
              <a:latin typeface="ＭＳ ゴシック" panose="020B0609070205080204" pitchFamily="49" charset="-128"/>
              <a:ea typeface="ＭＳ ゴシック" panose="020B0609070205080204" pitchFamily="49" charset="-128"/>
              <a:cs typeface="+mn-cs"/>
            </a:rPr>
            <a:t>市立</a:t>
          </a:r>
          <a:r>
            <a:rPr lang="ja-JP" altLang="en-US" sz="900">
              <a:effectLst/>
              <a:latin typeface="ＭＳ ゴシック" panose="020B0609070205080204" pitchFamily="49" charset="-128"/>
              <a:ea typeface="ＭＳ ゴシック" panose="020B0609070205080204" pitchFamily="49" charset="-128"/>
              <a:cs typeface="+mn-cs"/>
            </a:rPr>
            <a:t>京山</a:t>
          </a:r>
          <a:r>
            <a:rPr lang="ja-JP" altLang="ja-JP" sz="900">
              <a:effectLst/>
              <a:latin typeface="ＭＳ ゴシック" panose="020B0609070205080204" pitchFamily="49" charset="-128"/>
              <a:ea typeface="ＭＳ ゴシック" panose="020B0609070205080204" pitchFamily="49" charset="-128"/>
              <a:cs typeface="+mn-cs"/>
            </a:rPr>
            <a:t>中学校</a:t>
          </a:r>
          <a:r>
            <a:rPr lang="ja-JP" altLang="en-US" sz="900">
              <a:effectLst/>
              <a:latin typeface="ＭＳ ゴシック" panose="020B0609070205080204" pitchFamily="49" charset="-128"/>
              <a:ea typeface="ＭＳ ゴシック" panose="020B0609070205080204" pitchFamily="49" charset="-128"/>
              <a:cs typeface="+mn-cs"/>
            </a:rPr>
            <a:t>　福　田　哲　也</a:t>
          </a:r>
          <a:r>
            <a:rPr lang="ja-JP" altLang="ja-JP" sz="900">
              <a:effectLst/>
              <a:latin typeface="ＭＳ ゴシック" panose="020B0609070205080204" pitchFamily="49" charset="-128"/>
              <a:ea typeface="ＭＳ ゴシック" panose="020B0609070205080204" pitchFamily="49" charset="-128"/>
              <a:cs typeface="+mn-cs"/>
            </a:rPr>
            <a:t>　</a:t>
          </a:r>
          <a:r>
            <a:rPr lang="ja-JP" altLang="en-US" sz="900">
              <a:effectLst/>
              <a:latin typeface="ＭＳ ゴシック" panose="020B0609070205080204" pitchFamily="49" charset="-128"/>
              <a:ea typeface="ＭＳ ゴシック" panose="020B0609070205080204" pitchFamily="49" charset="-128"/>
              <a:cs typeface="+mn-cs"/>
            </a:rPr>
            <a:t>　</a:t>
          </a:r>
          <a:r>
            <a:rPr lang="ja-JP" altLang="ja-JP" sz="900">
              <a:effectLst/>
              <a:latin typeface="ＭＳ ゴシック" panose="020B0609070205080204" pitchFamily="49" charset="-128"/>
              <a:ea typeface="ＭＳ ゴシック" panose="020B0609070205080204" pitchFamily="49" charset="-128"/>
              <a:cs typeface="+mn-cs"/>
            </a:rPr>
            <a:t>宛</a:t>
          </a:r>
          <a:r>
            <a:rPr lang="en-US" altLang="ja-JP" sz="900">
              <a:effectLst/>
              <a:latin typeface="ＭＳ ゴシック" panose="020B0609070205080204" pitchFamily="49" charset="-128"/>
              <a:ea typeface="ＭＳ ゴシック" panose="020B0609070205080204" pitchFamily="49" charset="-128"/>
              <a:cs typeface="+mn-cs"/>
            </a:rPr>
            <a:t>  </a:t>
          </a:r>
          <a:r>
            <a:rPr lang="ja-JP" altLang="ja-JP" sz="900">
              <a:effectLst/>
              <a:latin typeface="ＭＳ ゴシック" panose="020B0609070205080204" pitchFamily="49" charset="-128"/>
              <a:ea typeface="ＭＳ ゴシック" panose="020B0609070205080204" pitchFamily="49" charset="-128"/>
              <a:cs typeface="+mn-cs"/>
            </a:rPr>
            <a:t>　</a:t>
          </a:r>
          <a:r>
            <a:rPr lang="en-US" altLang="ja-JP" sz="900">
              <a:effectLst/>
              <a:latin typeface="ＭＳ ゴシック" panose="020B0609070205080204" pitchFamily="49" charset="-128"/>
              <a:ea typeface="ＭＳ ゴシック" panose="020B0609070205080204" pitchFamily="49" charset="-128"/>
              <a:cs typeface="+mn-cs"/>
            </a:rPr>
            <a:t>FAX 086-254-3420</a:t>
          </a:r>
          <a:endParaRPr lang="ja-JP" altLang="ja-JP" sz="1000">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87631</xdr:colOff>
      <xdr:row>25</xdr:row>
      <xdr:rowOff>129540</xdr:rowOff>
    </xdr:from>
    <xdr:to>
      <xdr:col>13</xdr:col>
      <xdr:colOff>506672</xdr:colOff>
      <xdr:row>29</xdr:row>
      <xdr:rowOff>60960</xdr:rowOff>
    </xdr:to>
    <xdr:sp macro="" textlink="">
      <xdr:nvSpPr>
        <xdr:cNvPr id="10" name="Rectangle 6">
          <a:extLst>
            <a:ext uri="{FF2B5EF4-FFF2-40B4-BE49-F238E27FC236}">
              <a16:creationId xmlns:a16="http://schemas.microsoft.com/office/drawing/2014/main" xmlns="" id="{C68FEF63-EE59-48A4-96F1-A7192055DFC3}"/>
            </a:ext>
          </a:extLst>
        </xdr:cNvPr>
        <xdr:cNvSpPr>
          <a:spLocks noChangeArrowheads="1"/>
        </xdr:cNvSpPr>
      </xdr:nvSpPr>
      <xdr:spPr bwMode="auto">
        <a:xfrm>
          <a:off x="6050281" y="5406390"/>
          <a:ext cx="4448116" cy="617220"/>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lnSpc>
              <a:spcPts val="1100"/>
            </a:lnSpc>
            <a:defRPr sz="1000"/>
          </a:pPr>
          <a:r>
            <a:rPr lang="ja-JP" altLang="en-US" sz="900" b="1" i="0" u="none" strike="noStrike" baseline="0">
              <a:solidFill>
                <a:srgbClr val="000000"/>
              </a:solidFill>
              <a:latin typeface="ＭＳ ゴシック"/>
              <a:ea typeface="ＭＳ ゴシック"/>
            </a:rPr>
            <a:t>＜岡山県中体連水泳部事務局＞</a:t>
          </a: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711-0913</a:t>
          </a:r>
          <a:r>
            <a:rPr lang="ja-JP" altLang="en-US" sz="900" b="0" i="0" u="none" strike="noStrike" baseline="0">
              <a:solidFill>
                <a:srgbClr val="000000"/>
              </a:solidFill>
              <a:latin typeface="ＭＳ ゴシック"/>
              <a:ea typeface="ＭＳ ゴシック"/>
            </a:rPr>
            <a:t>　　倉敷市児島味野４丁目</a:t>
          </a:r>
          <a:r>
            <a:rPr lang="en-US" altLang="ja-JP" sz="900" b="0" i="0" u="none" strike="noStrike" baseline="0">
              <a:solidFill>
                <a:srgbClr val="000000"/>
              </a:solidFill>
              <a:latin typeface="ＭＳ ゴシック"/>
              <a:ea typeface="ＭＳ ゴシック"/>
            </a:rPr>
            <a:t>2-56</a:t>
          </a: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Tel</a:t>
          </a: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086-472-2266</a:t>
          </a:r>
        </a:p>
        <a:p>
          <a:pPr algn="l" rtl="0">
            <a:lnSpc>
              <a:spcPts val="1100"/>
            </a:lnSpc>
            <a:defRPr sz="1000"/>
          </a:pPr>
          <a:r>
            <a:rPr lang="ja-JP" altLang="en-US" sz="900" b="0" i="0" u="none" strike="noStrike" baseline="0">
              <a:solidFill>
                <a:srgbClr val="000000"/>
              </a:solidFill>
              <a:latin typeface="ＭＳ ゴシック"/>
              <a:ea typeface="ＭＳ ゴシック"/>
            </a:rPr>
            <a:t>　　　　　　　　 倉敷市立味野中学校　　   　　　</a:t>
          </a:r>
          <a:r>
            <a:rPr lang="en-US" altLang="ja-JP" sz="900" b="0" i="0" u="none" strike="noStrike" baseline="0">
              <a:solidFill>
                <a:srgbClr val="000000"/>
              </a:solidFill>
              <a:latin typeface="ＭＳ ゴシック"/>
              <a:ea typeface="ＭＳ ゴシック"/>
            </a:rPr>
            <a:t>Fax</a:t>
          </a: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086-472-2905</a:t>
          </a:r>
        </a:p>
        <a:p>
          <a:pPr algn="l" rtl="0">
            <a:lnSpc>
              <a:spcPts val="1100"/>
            </a:lnSpc>
            <a:defRPr sz="1000"/>
          </a:pPr>
          <a:r>
            <a:rPr lang="ja-JP" altLang="en-US" sz="900" b="0" i="0" u="none" strike="noStrike" baseline="0">
              <a:solidFill>
                <a:srgbClr val="000000"/>
              </a:solidFill>
              <a:latin typeface="ＭＳ ゴシック"/>
              <a:ea typeface="ＭＳ ゴシック"/>
            </a:rPr>
            <a:t>＜水泳部理事長＞　　　　和　田　浩太郎</a:t>
          </a:r>
          <a:endParaRPr lang="en-US" altLang="ja-JP" sz="900" b="0" i="0" u="none" strike="noStrike" baseline="0">
            <a:solidFill>
              <a:srgbClr val="000000"/>
            </a:solidFill>
            <a:latin typeface="ＭＳ ゴシック"/>
            <a:ea typeface="ＭＳ ゴシック"/>
          </a:endParaRPr>
        </a:p>
      </xdr:txBody>
    </xdr:sp>
    <xdr:clientData/>
  </xdr:twoCellAnchor>
  <xdr:twoCellAnchor>
    <xdr:from>
      <xdr:col>10</xdr:col>
      <xdr:colOff>409575</xdr:colOff>
      <xdr:row>7</xdr:row>
      <xdr:rowOff>81915</xdr:rowOff>
    </xdr:from>
    <xdr:to>
      <xdr:col>14</xdr:col>
      <xdr:colOff>85725</xdr:colOff>
      <xdr:row>18</xdr:row>
      <xdr:rowOff>281940</xdr:rowOff>
    </xdr:to>
    <xdr:sp macro="" textlink="">
      <xdr:nvSpPr>
        <xdr:cNvPr id="2" name="AutoShape 3">
          <a:extLst>
            <a:ext uri="{FF2B5EF4-FFF2-40B4-BE49-F238E27FC236}">
              <a16:creationId xmlns:a16="http://schemas.microsoft.com/office/drawing/2014/main" xmlns="" id="{3EF5246D-C0E0-4437-B5B5-7481F4085B54}"/>
            </a:ext>
          </a:extLst>
        </xdr:cNvPr>
        <xdr:cNvSpPr>
          <a:spLocks noChangeArrowheads="1"/>
        </xdr:cNvSpPr>
      </xdr:nvSpPr>
      <xdr:spPr bwMode="auto">
        <a:xfrm>
          <a:off x="8191500" y="1501140"/>
          <a:ext cx="2495550" cy="2590800"/>
        </a:xfrm>
        <a:prstGeom prst="foldedCorner">
          <a:avLst>
            <a:gd name="adj" fmla="val 12500"/>
          </a:avLst>
        </a:prstGeom>
        <a:solidFill>
          <a:srgbClr val="FFFFFF"/>
        </a:solidFill>
        <a:ln w="9525">
          <a:solidFill>
            <a:srgbClr val="000000"/>
          </a:solidFill>
          <a:round/>
          <a:headEnd/>
          <a:tailEnd/>
        </a:ln>
      </xdr:spPr>
      <xdr:txBody>
        <a:bodyPr vertOverflow="clip" wrap="square" lIns="90000" tIns="72000" rIns="9000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ゴシック"/>
              <a:ea typeface="ＭＳ Ｐゴシック"/>
            </a:rPr>
            <a:t>水泳の競技役員として，行った</a:t>
          </a:r>
        </a:p>
        <a:p>
          <a:pPr algn="l" rtl="0">
            <a:lnSpc>
              <a:spcPts val="1200"/>
            </a:lnSpc>
            <a:defRPr sz="1000"/>
          </a:pPr>
          <a:r>
            <a:rPr lang="ja-JP" altLang="en-US" sz="1050" b="0" i="0" u="none" strike="noStrike" baseline="0">
              <a:solidFill>
                <a:srgbClr val="000000"/>
              </a:solidFill>
              <a:latin typeface="ＭＳ Ｐゴシック"/>
              <a:ea typeface="ＭＳ Ｐゴシック"/>
            </a:rPr>
            <a:t>　ことのある役員名の番号を記入し</a:t>
          </a:r>
        </a:p>
        <a:p>
          <a:pPr algn="l" rtl="0">
            <a:lnSpc>
              <a:spcPts val="1200"/>
            </a:lnSpc>
            <a:defRPr sz="1000"/>
          </a:pPr>
          <a:r>
            <a:rPr lang="ja-JP" altLang="en-US" sz="1050" b="0" i="0" u="none" strike="noStrike" baseline="0">
              <a:solidFill>
                <a:srgbClr val="000000"/>
              </a:solidFill>
              <a:latin typeface="ＭＳ Ｐゴシック"/>
              <a:ea typeface="ＭＳ Ｐゴシック"/>
            </a:rPr>
            <a:t>　てください。（複数回答可）</a:t>
          </a: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438150</xdr:colOff>
      <xdr:row>26</xdr:row>
      <xdr:rowOff>9525</xdr:rowOff>
    </xdr:from>
    <xdr:to>
      <xdr:col>5</xdr:col>
      <xdr:colOff>514350</xdr:colOff>
      <xdr:row>29</xdr:row>
      <xdr:rowOff>0</xdr:rowOff>
    </xdr:to>
    <xdr:sp macro="" textlink="">
      <xdr:nvSpPr>
        <xdr:cNvPr id="3" name="AutoShape 5"/>
        <xdr:cNvSpPr>
          <a:spLocks/>
        </xdr:cNvSpPr>
      </xdr:nvSpPr>
      <xdr:spPr bwMode="auto">
        <a:xfrm>
          <a:off x="4257675" y="5457825"/>
          <a:ext cx="76200" cy="504825"/>
        </a:xfrm>
        <a:prstGeom prst="rightBrace">
          <a:avLst>
            <a:gd name="adj1" fmla="val 552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12</xdr:row>
      <xdr:rowOff>171450</xdr:rowOff>
    </xdr:from>
    <xdr:to>
      <xdr:col>10</xdr:col>
      <xdr:colOff>552450</xdr:colOff>
      <xdr:row>15</xdr:row>
      <xdr:rowOff>104775</xdr:rowOff>
    </xdr:to>
    <xdr:sp macro="" textlink="">
      <xdr:nvSpPr>
        <xdr:cNvPr id="4" name="AutoShape 7"/>
        <xdr:cNvSpPr>
          <a:spLocks noChangeArrowheads="1"/>
        </xdr:cNvSpPr>
      </xdr:nvSpPr>
      <xdr:spPr bwMode="auto">
        <a:xfrm rot="10800000">
          <a:off x="7829550" y="2562225"/>
          <a:ext cx="504825" cy="619125"/>
        </a:xfrm>
        <a:custGeom>
          <a:avLst/>
          <a:gdLst>
            <a:gd name="T0" fmla="*/ 2147483646 w 21600"/>
            <a:gd name="T1" fmla="*/ 0 h 21600"/>
            <a:gd name="T2" fmla="*/ 0 w 21600"/>
            <a:gd name="T3" fmla="*/ 2147483646 h 21600"/>
            <a:gd name="T4" fmla="*/ 2147483646 w 21600"/>
            <a:gd name="T5" fmla="*/ 2147483646 h 21600"/>
            <a:gd name="T6" fmla="*/ 2147483646 w 21600"/>
            <a:gd name="T7" fmla="*/ 2147483646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gradFill rotWithShape="1">
          <a:gsLst>
            <a:gs pos="0">
              <a:srgbClr val="808080"/>
            </a:gs>
            <a:gs pos="100000">
              <a:srgbClr val="FFFFFF"/>
            </a:gs>
          </a:gsLst>
          <a:lin ang="0" scaled="1"/>
        </a:gradFill>
        <a:ln w="9525">
          <a:solidFill>
            <a:srgbClr val="000000"/>
          </a:solidFill>
          <a:miter lim="800000"/>
          <a:headEnd/>
          <a:tailEnd/>
        </a:ln>
      </xdr:spPr>
    </xdr:sp>
    <xdr:clientData/>
  </xdr:twoCellAnchor>
  <xdr:twoCellAnchor>
    <xdr:from>
      <xdr:col>10</xdr:col>
      <xdr:colOff>508632</xdr:colOff>
      <xdr:row>9</xdr:row>
      <xdr:rowOff>222886</xdr:rowOff>
    </xdr:from>
    <xdr:to>
      <xdr:col>14</xdr:col>
      <xdr:colOff>38189</xdr:colOff>
      <xdr:row>18</xdr:row>
      <xdr:rowOff>97155</xdr:rowOff>
    </xdr:to>
    <xdr:sp macro="" textlink="">
      <xdr:nvSpPr>
        <xdr:cNvPr id="6" name="テキスト ボックス 5">
          <a:extLst>
            <a:ext uri="{FF2B5EF4-FFF2-40B4-BE49-F238E27FC236}">
              <a16:creationId xmlns:a16="http://schemas.microsoft.com/office/drawing/2014/main" xmlns="" id="{7A6624FD-7E8F-483D-81F8-B8ABCD11EBB1}"/>
            </a:ext>
          </a:extLst>
        </xdr:cNvPr>
        <xdr:cNvSpPr txBox="1"/>
      </xdr:nvSpPr>
      <xdr:spPr>
        <a:xfrm>
          <a:off x="8290557" y="2099311"/>
          <a:ext cx="2348957" cy="180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lnSpc>
              <a:spcPts val="1300"/>
            </a:lnSpc>
          </a:pPr>
          <a:r>
            <a:rPr lang="ja-JP" altLang="ja-JP" sz="12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０．今回が初めて</a:t>
          </a:r>
          <a:endParaRPr lang="ja-JP" altLang="ja-JP" sz="1050">
            <a:effectLst/>
          </a:endParaRPr>
        </a:p>
        <a:p>
          <a:pPr rtl="0">
            <a:lnSpc>
              <a:spcPts val="1300"/>
            </a:lnSpc>
          </a:pPr>
          <a:r>
            <a:rPr lang="ja-JP" altLang="ja-JP" sz="1050" b="0" i="0" baseline="0">
              <a:solidFill>
                <a:schemeClr val="dk1"/>
              </a:solidFill>
              <a:effectLst/>
              <a:latin typeface="+mn-lt"/>
              <a:ea typeface="+mn-ea"/>
              <a:cs typeface="+mn-cs"/>
            </a:rPr>
            <a:t>　１．出発合図員</a:t>
          </a:r>
          <a:endParaRPr lang="ja-JP" altLang="ja-JP" sz="1050">
            <a:effectLst/>
          </a:endParaRPr>
        </a:p>
        <a:p>
          <a:pPr rtl="0">
            <a:lnSpc>
              <a:spcPts val="1300"/>
            </a:lnSpc>
          </a:pPr>
          <a:r>
            <a:rPr lang="ja-JP" altLang="ja-JP" sz="1050" b="0" i="0" baseline="0">
              <a:solidFill>
                <a:schemeClr val="dk1"/>
              </a:solidFill>
              <a:effectLst/>
              <a:latin typeface="+mn-lt"/>
              <a:ea typeface="+mn-ea"/>
              <a:cs typeface="+mn-cs"/>
            </a:rPr>
            <a:t>　２．泳法審判員</a:t>
          </a:r>
          <a:endParaRPr lang="ja-JP" altLang="ja-JP" sz="1050">
            <a:effectLst/>
          </a:endParaRPr>
        </a:p>
        <a:p>
          <a:pPr rtl="0">
            <a:lnSpc>
              <a:spcPts val="1300"/>
            </a:lnSpc>
          </a:pPr>
          <a:r>
            <a:rPr lang="ja-JP" altLang="ja-JP" sz="1050" b="0" i="0" baseline="0">
              <a:solidFill>
                <a:schemeClr val="dk1"/>
              </a:solidFill>
              <a:effectLst/>
              <a:latin typeface="+mn-lt"/>
              <a:ea typeface="+mn-ea"/>
              <a:cs typeface="+mn-cs"/>
            </a:rPr>
            <a:t>　３．折り返し観察員</a:t>
          </a:r>
          <a:endParaRPr lang="ja-JP" altLang="ja-JP" sz="1050">
            <a:effectLst/>
          </a:endParaRPr>
        </a:p>
        <a:p>
          <a:pPr rtl="0">
            <a:lnSpc>
              <a:spcPts val="1300"/>
            </a:lnSpc>
          </a:pPr>
          <a:r>
            <a:rPr lang="ja-JP" altLang="ja-JP" sz="1050" b="0" i="0" baseline="0">
              <a:solidFill>
                <a:schemeClr val="dk1"/>
              </a:solidFill>
              <a:effectLst/>
              <a:latin typeface="+mn-lt"/>
              <a:ea typeface="+mn-ea"/>
              <a:cs typeface="+mn-cs"/>
            </a:rPr>
            <a:t>　４．記録員</a:t>
          </a:r>
          <a:endParaRPr lang="ja-JP" altLang="ja-JP" sz="1050">
            <a:effectLst/>
          </a:endParaRPr>
        </a:p>
        <a:p>
          <a:pPr rtl="0"/>
          <a:r>
            <a:rPr lang="ja-JP" altLang="ja-JP" sz="1050" b="0" i="0" baseline="0">
              <a:solidFill>
                <a:schemeClr val="dk1"/>
              </a:solidFill>
              <a:effectLst/>
              <a:latin typeface="+mn-lt"/>
              <a:ea typeface="+mn-ea"/>
              <a:cs typeface="+mn-cs"/>
            </a:rPr>
            <a:t>　５．計時員（ストップウォッチ）</a:t>
          </a:r>
          <a:endParaRPr lang="ja-JP" altLang="ja-JP" sz="1050">
            <a:effectLst/>
          </a:endParaRPr>
        </a:p>
        <a:p>
          <a:pPr rtl="0">
            <a:lnSpc>
              <a:spcPts val="1300"/>
            </a:lnSpc>
          </a:pPr>
          <a:r>
            <a:rPr lang="ja-JP" altLang="ja-JP" sz="1050" b="0" i="0" baseline="0">
              <a:solidFill>
                <a:schemeClr val="dk1"/>
              </a:solidFill>
              <a:effectLst/>
              <a:latin typeface="+mn-lt"/>
              <a:ea typeface="+mn-ea"/>
              <a:cs typeface="+mn-cs"/>
            </a:rPr>
            <a:t>　６．招集員</a:t>
          </a:r>
          <a:endParaRPr lang="ja-JP" altLang="ja-JP" sz="1050">
            <a:effectLst/>
          </a:endParaRPr>
        </a:p>
        <a:p>
          <a:pPr rtl="0">
            <a:lnSpc>
              <a:spcPts val="1300"/>
            </a:lnSpc>
          </a:pPr>
          <a:r>
            <a:rPr lang="ja-JP" altLang="ja-JP" sz="1050" b="0" i="0" baseline="0">
              <a:solidFill>
                <a:schemeClr val="dk1"/>
              </a:solidFill>
              <a:effectLst/>
              <a:latin typeface="+mn-lt"/>
              <a:ea typeface="+mn-ea"/>
              <a:cs typeface="+mn-cs"/>
            </a:rPr>
            <a:t>　７．表彰係</a:t>
          </a:r>
          <a:endParaRPr lang="ja-JP" altLang="ja-JP" sz="1050">
            <a:effectLst/>
          </a:endParaRPr>
        </a:p>
        <a:p>
          <a:pPr rtl="0"/>
          <a:r>
            <a:rPr lang="ja-JP" altLang="ja-JP" sz="1050" b="0" i="0" baseline="0">
              <a:solidFill>
                <a:schemeClr val="dk1"/>
              </a:solidFill>
              <a:effectLst/>
              <a:latin typeface="+mn-lt"/>
              <a:ea typeface="+mn-ea"/>
              <a:cs typeface="+mn-cs"/>
            </a:rPr>
            <a:t>　８．会場・場内指令</a:t>
          </a:r>
          <a:endParaRPr lang="ja-JP" altLang="ja-JP" sz="1050">
            <a:effectLst/>
          </a:endParaRPr>
        </a:p>
        <a:p>
          <a:pPr rtl="0">
            <a:lnSpc>
              <a:spcPts val="1300"/>
            </a:lnSpc>
          </a:pPr>
          <a:r>
            <a:rPr lang="ja-JP" altLang="ja-JP" sz="1050" b="0" i="0" baseline="0">
              <a:solidFill>
                <a:schemeClr val="dk1"/>
              </a:solidFill>
              <a:effectLst/>
              <a:latin typeface="+mn-lt"/>
              <a:ea typeface="+mn-ea"/>
              <a:cs typeface="+mn-cs"/>
            </a:rPr>
            <a:t>　９．その他</a:t>
          </a:r>
          <a:endParaRPr lang="ja-JP" altLang="ja-JP" sz="1050">
            <a:effectLst/>
          </a:endParaRPr>
        </a:p>
        <a:p>
          <a:pPr>
            <a:lnSpc>
              <a:spcPts val="1200"/>
            </a:lnSpc>
          </a:pPr>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409575</xdr:colOff>
      <xdr:row>7</xdr:row>
      <xdr:rowOff>81915</xdr:rowOff>
    </xdr:from>
    <xdr:to>
      <xdr:col>14</xdr:col>
      <xdr:colOff>85725</xdr:colOff>
      <xdr:row>18</xdr:row>
      <xdr:rowOff>281940</xdr:rowOff>
    </xdr:to>
    <xdr:sp macro="" textlink="">
      <xdr:nvSpPr>
        <xdr:cNvPr id="2" name="AutoShape 3">
          <a:extLst>
            <a:ext uri="{FF2B5EF4-FFF2-40B4-BE49-F238E27FC236}">
              <a16:creationId xmlns:a16="http://schemas.microsoft.com/office/drawing/2014/main" xmlns="" id="{498770F6-1C53-4182-9E60-F9E24D60B700}"/>
            </a:ext>
          </a:extLst>
        </xdr:cNvPr>
        <xdr:cNvSpPr>
          <a:spLocks noChangeArrowheads="1"/>
        </xdr:cNvSpPr>
      </xdr:nvSpPr>
      <xdr:spPr bwMode="auto">
        <a:xfrm>
          <a:off x="8191500" y="1501140"/>
          <a:ext cx="2495550" cy="2590800"/>
        </a:xfrm>
        <a:prstGeom prst="foldedCorner">
          <a:avLst>
            <a:gd name="adj" fmla="val 12500"/>
          </a:avLst>
        </a:prstGeom>
        <a:solidFill>
          <a:srgbClr val="FFFFFF"/>
        </a:solidFill>
        <a:ln w="9525">
          <a:solidFill>
            <a:srgbClr val="000000"/>
          </a:solidFill>
          <a:round/>
          <a:headEnd/>
          <a:tailEnd/>
        </a:ln>
      </xdr:spPr>
      <xdr:txBody>
        <a:bodyPr vertOverflow="clip" wrap="square" lIns="90000" tIns="72000" rIns="9000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ゴシック"/>
              <a:ea typeface="ＭＳ Ｐゴシック"/>
            </a:rPr>
            <a:t>水泳の競技役員として，行った</a:t>
          </a:r>
        </a:p>
        <a:p>
          <a:pPr algn="l" rtl="0">
            <a:lnSpc>
              <a:spcPts val="1200"/>
            </a:lnSpc>
            <a:defRPr sz="1000"/>
          </a:pPr>
          <a:r>
            <a:rPr lang="ja-JP" altLang="en-US" sz="1050" b="0" i="0" u="none" strike="noStrike" baseline="0">
              <a:solidFill>
                <a:srgbClr val="000000"/>
              </a:solidFill>
              <a:latin typeface="ＭＳ Ｐゴシック"/>
              <a:ea typeface="ＭＳ Ｐゴシック"/>
            </a:rPr>
            <a:t>　ことのある役員名の番号を記入し</a:t>
          </a:r>
        </a:p>
        <a:p>
          <a:pPr algn="l" rtl="0">
            <a:lnSpc>
              <a:spcPts val="1200"/>
            </a:lnSpc>
            <a:defRPr sz="1000"/>
          </a:pPr>
          <a:r>
            <a:rPr lang="ja-JP" altLang="en-US" sz="1050" b="0" i="0" u="none" strike="noStrike" baseline="0">
              <a:solidFill>
                <a:srgbClr val="000000"/>
              </a:solidFill>
              <a:latin typeface="ＭＳ Ｐゴシック"/>
              <a:ea typeface="ＭＳ Ｐゴシック"/>
            </a:rPr>
            <a:t>　てください。（複数回答可）</a:t>
          </a: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409575</xdr:colOff>
      <xdr:row>26</xdr:row>
      <xdr:rowOff>9525</xdr:rowOff>
    </xdr:from>
    <xdr:to>
      <xdr:col>5</xdr:col>
      <xdr:colOff>485775</xdr:colOff>
      <xdr:row>29</xdr:row>
      <xdr:rowOff>0</xdr:rowOff>
    </xdr:to>
    <xdr:sp macro="" textlink="">
      <xdr:nvSpPr>
        <xdr:cNvPr id="3" name="AutoShape 5"/>
        <xdr:cNvSpPr>
          <a:spLocks/>
        </xdr:cNvSpPr>
      </xdr:nvSpPr>
      <xdr:spPr bwMode="auto">
        <a:xfrm>
          <a:off x="4229100" y="5457825"/>
          <a:ext cx="76200" cy="504825"/>
        </a:xfrm>
        <a:prstGeom prst="rightBrace">
          <a:avLst>
            <a:gd name="adj1" fmla="val 552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12</xdr:row>
      <xdr:rowOff>171450</xdr:rowOff>
    </xdr:from>
    <xdr:to>
      <xdr:col>10</xdr:col>
      <xdr:colOff>552450</xdr:colOff>
      <xdr:row>15</xdr:row>
      <xdr:rowOff>104775</xdr:rowOff>
    </xdr:to>
    <xdr:sp macro="" textlink="">
      <xdr:nvSpPr>
        <xdr:cNvPr id="4" name="AutoShape 7"/>
        <xdr:cNvSpPr>
          <a:spLocks noChangeArrowheads="1"/>
        </xdr:cNvSpPr>
      </xdr:nvSpPr>
      <xdr:spPr bwMode="auto">
        <a:xfrm rot="10800000">
          <a:off x="7829550" y="2562225"/>
          <a:ext cx="504825" cy="619125"/>
        </a:xfrm>
        <a:custGeom>
          <a:avLst/>
          <a:gdLst>
            <a:gd name="T0" fmla="*/ 2147483646 w 21600"/>
            <a:gd name="T1" fmla="*/ 0 h 21600"/>
            <a:gd name="T2" fmla="*/ 0 w 21600"/>
            <a:gd name="T3" fmla="*/ 2147483646 h 21600"/>
            <a:gd name="T4" fmla="*/ 2147483646 w 21600"/>
            <a:gd name="T5" fmla="*/ 2147483646 h 21600"/>
            <a:gd name="T6" fmla="*/ 2147483646 w 21600"/>
            <a:gd name="T7" fmla="*/ 2147483646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gradFill rotWithShape="1">
          <a:gsLst>
            <a:gs pos="0">
              <a:srgbClr val="808080"/>
            </a:gs>
            <a:gs pos="100000">
              <a:srgbClr val="FFFFFF"/>
            </a:gs>
          </a:gsLst>
          <a:lin ang="0" scaled="1"/>
        </a:gradFill>
        <a:ln w="9525">
          <a:solidFill>
            <a:srgbClr val="000000"/>
          </a:solidFill>
          <a:miter lim="800000"/>
          <a:headEnd/>
          <a:tailEnd/>
        </a:ln>
      </xdr:spPr>
    </xdr:sp>
    <xdr:clientData/>
  </xdr:twoCellAnchor>
  <xdr:twoCellAnchor>
    <xdr:from>
      <xdr:col>8</xdr:col>
      <xdr:colOff>87631</xdr:colOff>
      <xdr:row>25</xdr:row>
      <xdr:rowOff>129540</xdr:rowOff>
    </xdr:from>
    <xdr:to>
      <xdr:col>13</xdr:col>
      <xdr:colOff>506672</xdr:colOff>
      <xdr:row>29</xdr:row>
      <xdr:rowOff>60960</xdr:rowOff>
    </xdr:to>
    <xdr:sp macro="" textlink="">
      <xdr:nvSpPr>
        <xdr:cNvPr id="5" name="Rectangle 6">
          <a:extLst>
            <a:ext uri="{FF2B5EF4-FFF2-40B4-BE49-F238E27FC236}">
              <a16:creationId xmlns:a16="http://schemas.microsoft.com/office/drawing/2014/main" xmlns="" id="{C68FEF63-EE59-48A4-96F1-A7192055DFC3}"/>
            </a:ext>
          </a:extLst>
        </xdr:cNvPr>
        <xdr:cNvSpPr>
          <a:spLocks noChangeArrowheads="1"/>
        </xdr:cNvSpPr>
      </xdr:nvSpPr>
      <xdr:spPr bwMode="auto">
        <a:xfrm>
          <a:off x="6050281" y="5406390"/>
          <a:ext cx="4448116" cy="617220"/>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lnSpc>
              <a:spcPts val="1100"/>
            </a:lnSpc>
            <a:defRPr sz="1000"/>
          </a:pPr>
          <a:r>
            <a:rPr lang="ja-JP" altLang="en-US" sz="900" b="1" i="0" u="none" strike="noStrike" baseline="0">
              <a:solidFill>
                <a:srgbClr val="000000"/>
              </a:solidFill>
              <a:latin typeface="ＭＳ ゴシック"/>
              <a:ea typeface="ＭＳ ゴシック"/>
            </a:rPr>
            <a:t>＜岡山県中体連水泳部事務局＞</a:t>
          </a: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711-0913</a:t>
          </a:r>
          <a:r>
            <a:rPr lang="ja-JP" altLang="en-US" sz="900" b="0" i="0" u="none" strike="noStrike" baseline="0">
              <a:solidFill>
                <a:srgbClr val="000000"/>
              </a:solidFill>
              <a:latin typeface="ＭＳ ゴシック"/>
              <a:ea typeface="ＭＳ ゴシック"/>
            </a:rPr>
            <a:t>　　倉敷市児島味野４丁目</a:t>
          </a:r>
          <a:r>
            <a:rPr lang="en-US" altLang="ja-JP" sz="900" b="0" i="0" u="none" strike="noStrike" baseline="0">
              <a:solidFill>
                <a:srgbClr val="000000"/>
              </a:solidFill>
              <a:latin typeface="ＭＳ ゴシック"/>
              <a:ea typeface="ＭＳ ゴシック"/>
            </a:rPr>
            <a:t>2-56</a:t>
          </a: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Tel</a:t>
          </a: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086-472-2266</a:t>
          </a:r>
        </a:p>
        <a:p>
          <a:pPr algn="l" rtl="0">
            <a:lnSpc>
              <a:spcPts val="1100"/>
            </a:lnSpc>
            <a:defRPr sz="1000"/>
          </a:pPr>
          <a:r>
            <a:rPr lang="ja-JP" altLang="en-US" sz="900" b="0" i="0" u="none" strike="noStrike" baseline="0">
              <a:solidFill>
                <a:srgbClr val="000000"/>
              </a:solidFill>
              <a:latin typeface="ＭＳ ゴシック"/>
              <a:ea typeface="ＭＳ ゴシック"/>
            </a:rPr>
            <a:t>　　　　　　　　 倉敷市立味野中学校　　   　　　</a:t>
          </a:r>
          <a:r>
            <a:rPr lang="en-US" altLang="ja-JP" sz="900" b="0" i="0" u="none" strike="noStrike" baseline="0">
              <a:solidFill>
                <a:srgbClr val="000000"/>
              </a:solidFill>
              <a:latin typeface="ＭＳ ゴシック"/>
              <a:ea typeface="ＭＳ ゴシック"/>
            </a:rPr>
            <a:t>Fax</a:t>
          </a: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086-472-2905</a:t>
          </a:r>
        </a:p>
        <a:p>
          <a:pPr algn="l" rtl="0">
            <a:lnSpc>
              <a:spcPts val="1100"/>
            </a:lnSpc>
            <a:defRPr sz="1000"/>
          </a:pPr>
          <a:r>
            <a:rPr lang="ja-JP" altLang="en-US" sz="900" b="0" i="0" u="none" strike="noStrike" baseline="0">
              <a:solidFill>
                <a:srgbClr val="000000"/>
              </a:solidFill>
              <a:latin typeface="ＭＳ ゴシック"/>
              <a:ea typeface="ＭＳ ゴシック"/>
            </a:rPr>
            <a:t>＜水泳部理事長＞　　　　和　田　浩太郎</a:t>
          </a:r>
          <a:endParaRPr lang="en-US" altLang="ja-JP" sz="900" b="0" i="0" u="none" strike="noStrike" baseline="0">
            <a:solidFill>
              <a:srgbClr val="000000"/>
            </a:solidFill>
            <a:latin typeface="ＭＳ ゴシック"/>
            <a:ea typeface="ＭＳ ゴシック"/>
          </a:endParaRPr>
        </a:p>
      </xdr:txBody>
    </xdr:sp>
    <xdr:clientData/>
  </xdr:twoCellAnchor>
  <xdr:twoCellAnchor>
    <xdr:from>
      <xdr:col>10</xdr:col>
      <xdr:colOff>508632</xdr:colOff>
      <xdr:row>9</xdr:row>
      <xdr:rowOff>222886</xdr:rowOff>
    </xdr:from>
    <xdr:to>
      <xdr:col>14</xdr:col>
      <xdr:colOff>38189</xdr:colOff>
      <xdr:row>18</xdr:row>
      <xdr:rowOff>97155</xdr:rowOff>
    </xdr:to>
    <xdr:sp macro="" textlink="">
      <xdr:nvSpPr>
        <xdr:cNvPr id="6" name="テキスト ボックス 5">
          <a:extLst>
            <a:ext uri="{FF2B5EF4-FFF2-40B4-BE49-F238E27FC236}">
              <a16:creationId xmlns:a16="http://schemas.microsoft.com/office/drawing/2014/main" xmlns="" id="{82E78EC9-C804-40D0-8B9A-E94F0290FE34}"/>
            </a:ext>
          </a:extLst>
        </xdr:cNvPr>
        <xdr:cNvSpPr txBox="1"/>
      </xdr:nvSpPr>
      <xdr:spPr>
        <a:xfrm>
          <a:off x="8290557" y="2099311"/>
          <a:ext cx="2348957" cy="180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lnSpc>
              <a:spcPts val="1300"/>
            </a:lnSpc>
          </a:pPr>
          <a:r>
            <a:rPr lang="ja-JP" altLang="ja-JP" sz="12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０．今回が初めて</a:t>
          </a:r>
          <a:endParaRPr lang="ja-JP" altLang="ja-JP" sz="1050">
            <a:effectLst/>
          </a:endParaRPr>
        </a:p>
        <a:p>
          <a:pPr rtl="0">
            <a:lnSpc>
              <a:spcPts val="1300"/>
            </a:lnSpc>
          </a:pPr>
          <a:r>
            <a:rPr lang="ja-JP" altLang="ja-JP" sz="1050" b="0" i="0" baseline="0">
              <a:solidFill>
                <a:schemeClr val="dk1"/>
              </a:solidFill>
              <a:effectLst/>
              <a:latin typeface="+mn-lt"/>
              <a:ea typeface="+mn-ea"/>
              <a:cs typeface="+mn-cs"/>
            </a:rPr>
            <a:t>　１．出発合図員</a:t>
          </a:r>
          <a:endParaRPr lang="ja-JP" altLang="ja-JP" sz="1050">
            <a:effectLst/>
          </a:endParaRPr>
        </a:p>
        <a:p>
          <a:pPr rtl="0">
            <a:lnSpc>
              <a:spcPts val="1300"/>
            </a:lnSpc>
          </a:pPr>
          <a:r>
            <a:rPr lang="ja-JP" altLang="ja-JP" sz="1050" b="0" i="0" baseline="0">
              <a:solidFill>
                <a:schemeClr val="dk1"/>
              </a:solidFill>
              <a:effectLst/>
              <a:latin typeface="+mn-lt"/>
              <a:ea typeface="+mn-ea"/>
              <a:cs typeface="+mn-cs"/>
            </a:rPr>
            <a:t>　２．泳法審判員</a:t>
          </a:r>
          <a:endParaRPr lang="ja-JP" altLang="ja-JP" sz="1050">
            <a:effectLst/>
          </a:endParaRPr>
        </a:p>
        <a:p>
          <a:pPr rtl="0">
            <a:lnSpc>
              <a:spcPts val="1300"/>
            </a:lnSpc>
          </a:pPr>
          <a:r>
            <a:rPr lang="ja-JP" altLang="ja-JP" sz="1050" b="0" i="0" baseline="0">
              <a:solidFill>
                <a:schemeClr val="dk1"/>
              </a:solidFill>
              <a:effectLst/>
              <a:latin typeface="+mn-lt"/>
              <a:ea typeface="+mn-ea"/>
              <a:cs typeface="+mn-cs"/>
            </a:rPr>
            <a:t>　３．折り返し観察員</a:t>
          </a:r>
          <a:endParaRPr lang="ja-JP" altLang="ja-JP" sz="1050">
            <a:effectLst/>
          </a:endParaRPr>
        </a:p>
        <a:p>
          <a:pPr rtl="0">
            <a:lnSpc>
              <a:spcPts val="1300"/>
            </a:lnSpc>
          </a:pPr>
          <a:r>
            <a:rPr lang="ja-JP" altLang="ja-JP" sz="1050" b="0" i="0" baseline="0">
              <a:solidFill>
                <a:schemeClr val="dk1"/>
              </a:solidFill>
              <a:effectLst/>
              <a:latin typeface="+mn-lt"/>
              <a:ea typeface="+mn-ea"/>
              <a:cs typeface="+mn-cs"/>
            </a:rPr>
            <a:t>　４．記録員</a:t>
          </a:r>
          <a:endParaRPr lang="ja-JP" altLang="ja-JP" sz="1050">
            <a:effectLst/>
          </a:endParaRPr>
        </a:p>
        <a:p>
          <a:pPr rtl="0"/>
          <a:r>
            <a:rPr lang="ja-JP" altLang="ja-JP" sz="1050" b="0" i="0" baseline="0">
              <a:solidFill>
                <a:schemeClr val="dk1"/>
              </a:solidFill>
              <a:effectLst/>
              <a:latin typeface="+mn-lt"/>
              <a:ea typeface="+mn-ea"/>
              <a:cs typeface="+mn-cs"/>
            </a:rPr>
            <a:t>　５．計時員（ストップウォッチ）</a:t>
          </a:r>
          <a:endParaRPr lang="ja-JP" altLang="ja-JP" sz="1050">
            <a:effectLst/>
          </a:endParaRPr>
        </a:p>
        <a:p>
          <a:pPr rtl="0">
            <a:lnSpc>
              <a:spcPts val="1300"/>
            </a:lnSpc>
          </a:pPr>
          <a:r>
            <a:rPr lang="ja-JP" altLang="ja-JP" sz="1050" b="0" i="0" baseline="0">
              <a:solidFill>
                <a:schemeClr val="dk1"/>
              </a:solidFill>
              <a:effectLst/>
              <a:latin typeface="+mn-lt"/>
              <a:ea typeface="+mn-ea"/>
              <a:cs typeface="+mn-cs"/>
            </a:rPr>
            <a:t>　６．招集員</a:t>
          </a:r>
          <a:endParaRPr lang="ja-JP" altLang="ja-JP" sz="1050">
            <a:effectLst/>
          </a:endParaRPr>
        </a:p>
        <a:p>
          <a:pPr rtl="0">
            <a:lnSpc>
              <a:spcPts val="1300"/>
            </a:lnSpc>
          </a:pPr>
          <a:r>
            <a:rPr lang="ja-JP" altLang="ja-JP" sz="1050" b="0" i="0" baseline="0">
              <a:solidFill>
                <a:schemeClr val="dk1"/>
              </a:solidFill>
              <a:effectLst/>
              <a:latin typeface="+mn-lt"/>
              <a:ea typeface="+mn-ea"/>
              <a:cs typeface="+mn-cs"/>
            </a:rPr>
            <a:t>　７．表彰係</a:t>
          </a:r>
          <a:endParaRPr lang="ja-JP" altLang="ja-JP" sz="1050">
            <a:effectLst/>
          </a:endParaRPr>
        </a:p>
        <a:p>
          <a:pPr rtl="0"/>
          <a:r>
            <a:rPr lang="ja-JP" altLang="ja-JP" sz="1050" b="0" i="0" baseline="0">
              <a:solidFill>
                <a:schemeClr val="dk1"/>
              </a:solidFill>
              <a:effectLst/>
              <a:latin typeface="+mn-lt"/>
              <a:ea typeface="+mn-ea"/>
              <a:cs typeface="+mn-cs"/>
            </a:rPr>
            <a:t>　８．会場・場内指令</a:t>
          </a:r>
          <a:endParaRPr lang="ja-JP" altLang="ja-JP" sz="1050">
            <a:effectLst/>
          </a:endParaRPr>
        </a:p>
        <a:p>
          <a:pPr rtl="0">
            <a:lnSpc>
              <a:spcPts val="1300"/>
            </a:lnSpc>
          </a:pPr>
          <a:r>
            <a:rPr lang="ja-JP" altLang="ja-JP" sz="1050" b="0" i="0" baseline="0">
              <a:solidFill>
                <a:schemeClr val="dk1"/>
              </a:solidFill>
              <a:effectLst/>
              <a:latin typeface="+mn-lt"/>
              <a:ea typeface="+mn-ea"/>
              <a:cs typeface="+mn-cs"/>
            </a:rPr>
            <a:t>　９．その他</a:t>
          </a:r>
          <a:endParaRPr lang="ja-JP" altLang="ja-JP" sz="1050">
            <a:effectLst/>
          </a:endParaRPr>
        </a:p>
        <a:p>
          <a:pPr>
            <a:lnSpc>
              <a:spcPts val="1200"/>
            </a:lnSpc>
          </a:pPr>
          <a:endParaRPr kumimoji="1" lang="ja-JP" altLang="en-US" sz="1000"/>
        </a:p>
      </xdr:txBody>
    </xdr:sp>
    <xdr:clientData/>
  </xdr:twoCellAnchor>
  <xdr:twoCellAnchor>
    <xdr:from>
      <xdr:col>3</xdr:col>
      <xdr:colOff>272416</xdr:colOff>
      <xdr:row>34</xdr:row>
      <xdr:rowOff>68580</xdr:rowOff>
    </xdr:from>
    <xdr:to>
      <xdr:col>11</xdr:col>
      <xdr:colOff>582954</xdr:colOff>
      <xdr:row>34</xdr:row>
      <xdr:rowOff>457200</xdr:rowOff>
    </xdr:to>
    <xdr:sp macro="" textlink="">
      <xdr:nvSpPr>
        <xdr:cNvPr id="7" name="Rectangle 6">
          <a:extLst>
            <a:ext uri="{FF2B5EF4-FFF2-40B4-BE49-F238E27FC236}">
              <a16:creationId xmlns:a16="http://schemas.microsoft.com/office/drawing/2014/main" xmlns="" id="{1FDD8A50-6BDC-4FAA-9683-838DCA4F14CF}"/>
            </a:ext>
          </a:extLst>
        </xdr:cNvPr>
        <xdr:cNvSpPr>
          <a:spLocks noChangeArrowheads="1"/>
        </xdr:cNvSpPr>
      </xdr:nvSpPr>
      <xdr:spPr bwMode="auto">
        <a:xfrm>
          <a:off x="2044066" y="6717030"/>
          <a:ext cx="7120913" cy="388620"/>
        </a:xfrm>
        <a:prstGeom prst="rect">
          <a:avLst/>
        </a:prstGeom>
        <a:solidFill>
          <a:srgbClr val="99CCFF">
            <a:alpha val="80000"/>
          </a:srgbClr>
        </a:solidFill>
        <a:ln w="31750">
          <a:solidFill>
            <a:srgbClr val="000000"/>
          </a:solidFill>
          <a:miter lim="800000"/>
          <a:headEnd/>
          <a:tailEnd/>
        </a:ln>
      </xdr:spPr>
      <xdr:txBody>
        <a:bodyPr vertOverflow="clip" wrap="square" lIns="0" tIns="0" rIns="0" bIns="0" anchor="ctr" upright="1"/>
        <a:lstStyle/>
        <a:p>
          <a:pPr algn="ctr" rtl="0">
            <a:lnSpc>
              <a:spcPts val="2000"/>
            </a:lnSpc>
            <a:defRPr sz="1000"/>
          </a:pPr>
          <a:r>
            <a:rPr lang="ja-JP" altLang="en-US" sz="1400" b="0" i="0" u="none" strike="noStrike" baseline="0">
              <a:solidFill>
                <a:srgbClr val="FF0000"/>
              </a:solidFill>
              <a:latin typeface="HGP創英角ﾎﾟｯﾌﾟ体"/>
              <a:ea typeface="HGP創英角ﾎﾟｯﾌﾟ体"/>
            </a:rPr>
            <a:t>連絡事項がありましたらご記入ください。一応，事務局にもご連絡下さい。</a:t>
          </a:r>
          <a:endParaRPr lang="en-US" altLang="ja-JP" sz="1400" b="0" i="0" u="none" strike="noStrike" baseline="0">
            <a:solidFill>
              <a:srgbClr val="FF0000"/>
            </a:solidFill>
            <a:latin typeface="HGP創英角ﾎﾟｯﾌﾟ体"/>
            <a:ea typeface="HGP創英角ﾎﾟｯﾌﾟ体"/>
          </a:endParaRPr>
        </a:p>
      </xdr:txBody>
    </xdr:sp>
    <xdr:clientData/>
  </xdr:twoCellAnchor>
  <xdr:twoCellAnchor>
    <xdr:from>
      <xdr:col>1</xdr:col>
      <xdr:colOff>9525</xdr:colOff>
      <xdr:row>23</xdr:row>
      <xdr:rowOff>0</xdr:rowOff>
    </xdr:from>
    <xdr:to>
      <xdr:col>1</xdr:col>
      <xdr:colOff>295275</xdr:colOff>
      <xdr:row>29</xdr:row>
      <xdr:rowOff>28575</xdr:rowOff>
    </xdr:to>
    <xdr:sp macro="" textlink="">
      <xdr:nvSpPr>
        <xdr:cNvPr id="8" name="AutoShape 39"/>
        <xdr:cNvSpPr>
          <a:spLocks noChangeArrowheads="1"/>
        </xdr:cNvSpPr>
      </xdr:nvSpPr>
      <xdr:spPr bwMode="auto">
        <a:xfrm>
          <a:off x="104775" y="4933950"/>
          <a:ext cx="285750" cy="1057275"/>
        </a:xfrm>
        <a:prstGeom prst="roundRect">
          <a:avLst>
            <a:gd name="adj" fmla="val 16667"/>
          </a:avLst>
        </a:prstGeom>
        <a:noFill/>
        <a:ln w="38100">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22</xdr:row>
      <xdr:rowOff>190500</xdr:rowOff>
    </xdr:from>
    <xdr:to>
      <xdr:col>1</xdr:col>
      <xdr:colOff>295275</xdr:colOff>
      <xdr:row>29</xdr:row>
      <xdr:rowOff>19050</xdr:rowOff>
    </xdr:to>
    <xdr:sp macro="" textlink="">
      <xdr:nvSpPr>
        <xdr:cNvPr id="9" name="AutoShape 39"/>
        <xdr:cNvSpPr>
          <a:spLocks noChangeArrowheads="1"/>
        </xdr:cNvSpPr>
      </xdr:nvSpPr>
      <xdr:spPr bwMode="auto">
        <a:xfrm>
          <a:off x="104775" y="4933950"/>
          <a:ext cx="285750" cy="1047750"/>
        </a:xfrm>
        <a:prstGeom prst="roundRect">
          <a:avLst>
            <a:gd name="adj" fmla="val 16667"/>
          </a:avLst>
        </a:prstGeom>
        <a:noFill/>
        <a:ln w="38100">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933450</xdr:colOff>
      <xdr:row>30</xdr:row>
      <xdr:rowOff>158115</xdr:rowOff>
    </xdr:from>
    <xdr:to>
      <xdr:col>8</xdr:col>
      <xdr:colOff>167712</xdr:colOff>
      <xdr:row>33</xdr:row>
      <xdr:rowOff>112599</xdr:rowOff>
    </xdr:to>
    <xdr:sp macro="" textlink="">
      <xdr:nvSpPr>
        <xdr:cNvPr id="10" name="AutoShape 36">
          <a:extLst>
            <a:ext uri="{FF2B5EF4-FFF2-40B4-BE49-F238E27FC236}">
              <a16:creationId xmlns:a16="http://schemas.microsoft.com/office/drawing/2014/main" xmlns="" id="{1D9DA9AC-1814-4C3E-BE44-21BDA9EBEFE9}"/>
            </a:ext>
          </a:extLst>
        </xdr:cNvPr>
        <xdr:cNvSpPr>
          <a:spLocks/>
        </xdr:cNvSpPr>
      </xdr:nvSpPr>
      <xdr:spPr bwMode="auto">
        <a:xfrm>
          <a:off x="1343025" y="6235065"/>
          <a:ext cx="4787337" cy="354534"/>
        </a:xfrm>
        <a:prstGeom prst="borderCallout2">
          <a:avLst>
            <a:gd name="adj1" fmla="val 23079"/>
            <a:gd name="adj2" fmla="val -2940"/>
            <a:gd name="adj3" fmla="val 11791"/>
            <a:gd name="adj4" fmla="val -12826"/>
            <a:gd name="adj5" fmla="val -58998"/>
            <a:gd name="adj6" fmla="val -22536"/>
          </a:avLst>
        </a:prstGeom>
        <a:solidFill>
          <a:srgbClr val="FFFFFF"/>
        </a:solidFill>
        <a:ln w="19050">
          <a:solidFill>
            <a:srgbClr val="0000FF"/>
          </a:solidFill>
          <a:miter lim="800000"/>
          <a:headEnd/>
          <a:tailEnd type="triangle" w="med" len="med"/>
        </a:ln>
        <a:effectLst>
          <a:outerShdw dist="107763" dir="2700000" algn="ctr" rotWithShape="0">
            <a:srgbClr val="808080">
              <a:alpha val="50000"/>
            </a:srgbClr>
          </a:outerShdw>
        </a:effectLst>
      </xdr:spPr>
      <xdr:txBody>
        <a:bodyPr vertOverflow="clip" wrap="square" lIns="36576" tIns="22860" rIns="0" bIns="22860" anchor="ctr" upright="1"/>
        <a:lstStyle/>
        <a:p>
          <a:pPr algn="l" rtl="0">
            <a:lnSpc>
              <a:spcPts val="1300"/>
            </a:lnSpc>
            <a:defRPr sz="1000"/>
          </a:pPr>
          <a:r>
            <a:rPr lang="ja-JP" altLang="en-US" sz="1100" b="0" i="0" u="none" strike="noStrike" baseline="0">
              <a:solidFill>
                <a:srgbClr val="FF0000"/>
              </a:solidFill>
              <a:latin typeface="HG創英角ﾎﾟｯﾌﾟ体" panose="040B0A09000000000000" pitchFamily="49" charset="-128"/>
              <a:ea typeface="HG創英角ﾎﾟｯﾌﾟ体" panose="040B0A09000000000000" pitchFamily="49" charset="-128"/>
            </a:rPr>
            <a:t>チェックを入れて，封筒への入れ忘れのないようにしてください！</a:t>
          </a:r>
        </a:p>
      </xdr:txBody>
    </xdr:sp>
    <xdr:clientData/>
  </xdr:twoCellAnchor>
  <xdr:twoCellAnchor>
    <xdr:from>
      <xdr:col>7</xdr:col>
      <xdr:colOff>217171</xdr:colOff>
      <xdr:row>17</xdr:row>
      <xdr:rowOff>83820</xdr:rowOff>
    </xdr:from>
    <xdr:to>
      <xdr:col>8</xdr:col>
      <xdr:colOff>754523</xdr:colOff>
      <xdr:row>18</xdr:row>
      <xdr:rowOff>190500</xdr:rowOff>
    </xdr:to>
    <xdr:sp macro="" textlink="">
      <xdr:nvSpPr>
        <xdr:cNvPr id="11" name="AutoShape 38">
          <a:extLst>
            <a:ext uri="{FF2B5EF4-FFF2-40B4-BE49-F238E27FC236}">
              <a16:creationId xmlns:a16="http://schemas.microsoft.com/office/drawing/2014/main" xmlns="" id="{D960C2BB-4810-4C28-965B-03C6CB7F94E8}"/>
            </a:ext>
          </a:extLst>
        </xdr:cNvPr>
        <xdr:cNvSpPr>
          <a:spLocks/>
        </xdr:cNvSpPr>
      </xdr:nvSpPr>
      <xdr:spPr bwMode="auto">
        <a:xfrm>
          <a:off x="5122546" y="3627120"/>
          <a:ext cx="1594627" cy="373380"/>
        </a:xfrm>
        <a:prstGeom prst="borderCallout2">
          <a:avLst>
            <a:gd name="adj1" fmla="val 23079"/>
            <a:gd name="adj2" fmla="val -6014"/>
            <a:gd name="adj3" fmla="val 23079"/>
            <a:gd name="adj4" fmla="val -27069"/>
            <a:gd name="adj5" fmla="val -133913"/>
            <a:gd name="adj6" fmla="val -48670"/>
          </a:avLst>
        </a:prstGeom>
        <a:solidFill>
          <a:srgbClr val="FFFFFF"/>
        </a:solidFill>
        <a:ln w="19050">
          <a:solidFill>
            <a:srgbClr val="0000FF"/>
          </a:solidFill>
          <a:miter lim="800000"/>
          <a:headEnd/>
          <a:tailEnd type="triangle" w="med" len="med"/>
        </a:ln>
        <a:effectLst>
          <a:outerShdw dist="107763" dir="2700000" algn="ctr" rotWithShape="0">
            <a:srgbClr val="808080">
              <a:alpha val="50000"/>
            </a:srgbClr>
          </a:outerShdw>
        </a:effectLst>
      </xdr:spPr>
      <xdr:txBody>
        <a:bodyPr vertOverflow="clip" wrap="square" lIns="36576" tIns="22860" rIns="0" bIns="22860" anchor="ctr" upright="1"/>
        <a:lstStyle/>
        <a:p>
          <a:pPr algn="l" rtl="0">
            <a:lnSpc>
              <a:spcPts val="1300"/>
            </a:lnSpc>
            <a:defRPr sz="1000"/>
          </a:pPr>
          <a:r>
            <a:rPr lang="ja-JP" altLang="en-US" sz="1050" b="0" i="0" u="none" strike="noStrike" baseline="0">
              <a:solidFill>
                <a:srgbClr val="FF0000"/>
              </a:solidFill>
              <a:latin typeface="ＭＳ Ｐゴシック"/>
              <a:ea typeface="ＤＨＰ特太ゴシック体" panose="02010601000101010101" pitchFamily="2" charset="-128"/>
            </a:rPr>
            <a:t>保険加入に必要です。</a:t>
          </a:r>
          <a:endParaRPr lang="en-US" altLang="ja-JP" sz="1050" b="0" i="0" u="none" strike="noStrike" baseline="0">
            <a:solidFill>
              <a:srgbClr val="FF0000"/>
            </a:solidFill>
            <a:latin typeface="ＭＳ Ｐゴシック"/>
            <a:ea typeface="ＤＨＰ特太ゴシック体" panose="02010601000101010101" pitchFamily="2" charset="-128"/>
          </a:endParaRPr>
        </a:p>
      </xdr:txBody>
    </xdr:sp>
    <xdr:clientData/>
  </xdr:twoCellAnchor>
  <xdr:twoCellAnchor>
    <xdr:from>
      <xdr:col>9</xdr:col>
      <xdr:colOff>40005</xdr:colOff>
      <xdr:row>18</xdr:row>
      <xdr:rowOff>152400</xdr:rowOff>
    </xdr:from>
    <xdr:to>
      <xdr:col>11</xdr:col>
      <xdr:colOff>340956</xdr:colOff>
      <xdr:row>18</xdr:row>
      <xdr:rowOff>533400</xdr:rowOff>
    </xdr:to>
    <xdr:sp macro="" textlink="">
      <xdr:nvSpPr>
        <xdr:cNvPr id="12" name="AutoShape 38">
          <a:extLst>
            <a:ext uri="{FF2B5EF4-FFF2-40B4-BE49-F238E27FC236}">
              <a16:creationId xmlns:a16="http://schemas.microsoft.com/office/drawing/2014/main" xmlns="" id="{750932ED-1B55-440E-A3B8-3372F4D31036}"/>
            </a:ext>
          </a:extLst>
        </xdr:cNvPr>
        <xdr:cNvSpPr>
          <a:spLocks/>
        </xdr:cNvSpPr>
      </xdr:nvSpPr>
      <xdr:spPr bwMode="auto">
        <a:xfrm>
          <a:off x="7059930" y="3962400"/>
          <a:ext cx="1863051" cy="381000"/>
        </a:xfrm>
        <a:prstGeom prst="borderCallout2">
          <a:avLst>
            <a:gd name="adj1" fmla="val -1164"/>
            <a:gd name="adj2" fmla="val 8300"/>
            <a:gd name="adj3" fmla="val -57225"/>
            <a:gd name="adj4" fmla="val 15307"/>
            <a:gd name="adj5" fmla="val -229430"/>
            <a:gd name="adj6" fmla="val -7674"/>
          </a:avLst>
        </a:prstGeom>
        <a:solidFill>
          <a:srgbClr val="FFFFFF"/>
        </a:solidFill>
        <a:ln w="19050">
          <a:solidFill>
            <a:srgbClr val="0000FF"/>
          </a:solidFill>
          <a:miter lim="800000"/>
          <a:headEnd/>
          <a:tailEnd type="triangle" w="med" len="med"/>
        </a:ln>
        <a:effectLst>
          <a:outerShdw dist="107763" dir="2700000" algn="ctr" rotWithShape="0">
            <a:srgbClr val="808080">
              <a:alpha val="50000"/>
            </a:srgbClr>
          </a:outerShdw>
        </a:effectLst>
      </xdr:spPr>
      <xdr:txBody>
        <a:bodyPr vertOverflow="clip" wrap="square" lIns="36576" tIns="22860" rIns="0" bIns="22860" anchor="ctr" upright="1"/>
        <a:lstStyle/>
        <a:p>
          <a:pPr algn="l" rtl="0">
            <a:lnSpc>
              <a:spcPts val="1300"/>
            </a:lnSpc>
            <a:defRPr sz="1000"/>
          </a:pPr>
          <a:r>
            <a:rPr lang="ja-JP" altLang="en-US" sz="1050" b="0" i="0" u="none" strike="noStrike" baseline="0">
              <a:solidFill>
                <a:srgbClr val="FF0000"/>
              </a:solidFill>
              <a:latin typeface="ＭＳ Ｐゴシック"/>
              <a:ea typeface="ＤＨＰ特太ゴシック体" panose="02010601000101010101" pitchFamily="2" charset="-128"/>
            </a:rPr>
            <a:t>競技役員編成に必要です</a:t>
          </a:r>
          <a:r>
            <a:rPr lang="en-US" altLang="ja-JP" sz="1050" b="0" i="0" u="none" strike="noStrike" baseline="0">
              <a:solidFill>
                <a:srgbClr val="FF0000"/>
              </a:solidFill>
              <a:latin typeface="ＭＳ Ｐゴシック"/>
              <a:ea typeface="ＤＨＰ特太ゴシック体" panose="02010601000101010101" pitchFamily="2" charset="-128"/>
            </a:rPr>
            <a:t>.</a:t>
          </a:r>
          <a:r>
            <a:rPr lang="ja-JP" altLang="en-US" sz="1050" b="0" i="0" u="none" strike="noStrike" baseline="0">
              <a:solidFill>
                <a:srgbClr val="FF0000"/>
              </a:solidFill>
              <a:latin typeface="ＭＳ Ｐゴシック"/>
              <a:ea typeface="ＤＨＰ特太ゴシック体" panose="02010601000101010101" pitchFamily="2" charset="-128"/>
            </a:rPr>
            <a:t>。</a:t>
          </a:r>
          <a:endParaRPr lang="en-US" altLang="ja-JP" sz="1050" b="0" i="0" u="none" strike="noStrike" baseline="0">
            <a:solidFill>
              <a:srgbClr val="FF0000"/>
            </a:solidFill>
            <a:latin typeface="ＭＳ Ｐゴシック"/>
            <a:ea typeface="ＤＨＰ特太ゴシック体" panose="02010601000101010101" pitchFamily="2" charset="-128"/>
          </a:endParaRPr>
        </a:p>
      </xdr:txBody>
    </xdr:sp>
    <xdr:clientData/>
  </xdr:twoCellAnchor>
  <xdr:twoCellAnchor editAs="oneCell">
    <xdr:from>
      <xdr:col>5</xdr:col>
      <xdr:colOff>495300</xdr:colOff>
      <xdr:row>3</xdr:row>
      <xdr:rowOff>95250</xdr:rowOff>
    </xdr:from>
    <xdr:to>
      <xdr:col>6</xdr:col>
      <xdr:colOff>466725</xdr:colOff>
      <xdr:row>6</xdr:row>
      <xdr:rowOff>47625</xdr:rowOff>
    </xdr:to>
    <xdr:pic>
      <xdr:nvPicPr>
        <xdr:cNvPr id="13" name="図 1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14825" y="695325"/>
          <a:ext cx="5143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45720</xdr:colOff>
      <xdr:row>0</xdr:row>
      <xdr:rowOff>45720</xdr:rowOff>
    </xdr:from>
    <xdr:to>
      <xdr:col>2</xdr:col>
      <xdr:colOff>676406</xdr:colOff>
      <xdr:row>3</xdr:row>
      <xdr:rowOff>30480</xdr:rowOff>
    </xdr:to>
    <xdr:sp macro="" textlink="">
      <xdr:nvSpPr>
        <xdr:cNvPr id="14" name="円/楕円 13">
          <a:extLst>
            <a:ext uri="{FF2B5EF4-FFF2-40B4-BE49-F238E27FC236}">
              <a16:creationId xmlns:a16="http://schemas.microsoft.com/office/drawing/2014/main" xmlns="" id="{1B7E8398-83D0-4E73-BEB0-0DAC4D7827C6}"/>
            </a:ext>
          </a:extLst>
        </xdr:cNvPr>
        <xdr:cNvSpPr/>
      </xdr:nvSpPr>
      <xdr:spPr>
        <a:xfrm>
          <a:off x="45720" y="45720"/>
          <a:ext cx="1040261" cy="584835"/>
        </a:xfrm>
        <a:prstGeom prst="ellipse">
          <a:avLst/>
        </a:prstGeom>
        <a:gradFill flip="none" rotWithShape="1">
          <a:gsLst>
            <a:gs pos="100000">
              <a:srgbClr val="FF0000"/>
            </a:gs>
            <a:gs pos="57000">
              <a:schemeClr val="bg1"/>
            </a:gs>
          </a:gsLst>
          <a:path path="circle">
            <a:fillToRect l="50000" t="50000" r="50000" b="50000"/>
          </a:path>
          <a:tileRect/>
        </a:gradFill>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kumimoji="1" lang="ja-JP" altLang="en-US" sz="1200">
              <a:solidFill>
                <a:srgbClr val="FF0000"/>
              </a:solidFill>
              <a:latin typeface="HG創英角ﾎﾟｯﾌﾟ体" panose="040B0A09000000000000" pitchFamily="49" charset="-128"/>
              <a:ea typeface="HG創英角ﾎﾟｯﾌﾟ体" panose="040B0A09000000000000" pitchFamily="49" charset="-128"/>
            </a:rPr>
            <a:t>記入例</a:t>
          </a:r>
        </a:p>
      </xdr:txBody>
    </xdr:sp>
    <xdr:clientData/>
  </xdr:twoCellAnchor>
  <xdr:twoCellAnchor>
    <xdr:from>
      <xdr:col>8</xdr:col>
      <xdr:colOff>95250</xdr:colOff>
      <xdr:row>21</xdr:row>
      <xdr:rowOff>152400</xdr:rowOff>
    </xdr:from>
    <xdr:to>
      <xdr:col>13</xdr:col>
      <xdr:colOff>499151</xdr:colOff>
      <xdr:row>25</xdr:row>
      <xdr:rowOff>7620</xdr:rowOff>
    </xdr:to>
    <xdr:sp macro="" textlink="">
      <xdr:nvSpPr>
        <xdr:cNvPr id="15" name="Rectangle 6">
          <a:extLst>
            <a:ext uri="{FF2B5EF4-FFF2-40B4-BE49-F238E27FC236}">
              <a16:creationId xmlns:a16="http://schemas.microsoft.com/office/drawing/2014/main" xmlns="" id="{19CD719D-3BF3-48AE-8C75-3DA5276AE2EC}"/>
            </a:ext>
          </a:extLst>
        </xdr:cNvPr>
        <xdr:cNvSpPr>
          <a:spLocks noChangeArrowheads="1"/>
        </xdr:cNvSpPr>
      </xdr:nvSpPr>
      <xdr:spPr bwMode="auto">
        <a:xfrm>
          <a:off x="6057900" y="4714875"/>
          <a:ext cx="4432976" cy="569595"/>
        </a:xfrm>
        <a:prstGeom prst="rect">
          <a:avLst/>
        </a:prstGeom>
        <a:solidFill>
          <a:srgbClr val="FFFFFF"/>
        </a:solidFill>
        <a:ln w="15875">
          <a:solidFill>
            <a:srgbClr val="000000"/>
          </a:solidFill>
          <a:miter lim="800000"/>
          <a:headEnd/>
          <a:tailEnd/>
        </a:ln>
      </xdr:spPr>
      <xdr:txBody>
        <a:bodyPr vertOverflow="clip" wrap="square" lIns="0" tIns="0" rIns="0" bIns="0" anchor="t" upright="1"/>
        <a:lstStyle/>
        <a:p>
          <a:pPr algn="l" rtl="0">
            <a:defRPr sz="1000"/>
          </a:pPr>
          <a:r>
            <a:rPr lang="ja-JP" altLang="en-US" sz="900" b="1" i="0" u="none" strike="noStrike" baseline="0">
              <a:solidFill>
                <a:srgbClr val="000000"/>
              </a:solidFill>
              <a:latin typeface="ＭＳ ゴシック" panose="020B0609070205080204" pitchFamily="49" charset="-128"/>
              <a:ea typeface="ＭＳ ゴシック" panose="020B0609070205080204" pitchFamily="49" charset="-128"/>
            </a:rPr>
            <a:t>＜申込書郵送先＞</a:t>
          </a:r>
        </a:p>
        <a:p>
          <a:pPr fontAlgn="ctr" hangingPunct="0">
            <a:lnSpc>
              <a:spcPts val="1200"/>
            </a:lnSpc>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ja-JP" sz="900">
              <a:effectLst/>
              <a:latin typeface="ＭＳ ゴシック" panose="020B0609070205080204" pitchFamily="49" charset="-128"/>
              <a:ea typeface="ＭＳ ゴシック" panose="020B0609070205080204" pitchFamily="49" charset="-128"/>
              <a:cs typeface="+mn-cs"/>
            </a:rPr>
            <a:t>〒</a:t>
          </a:r>
          <a:r>
            <a:rPr lang="en-US" altLang="ja-JP" sz="900">
              <a:effectLst/>
              <a:latin typeface="ＭＳ ゴシック" panose="020B0609070205080204" pitchFamily="49" charset="-128"/>
              <a:ea typeface="ＭＳ ゴシック" panose="020B0609070205080204" pitchFamily="49" charset="-128"/>
              <a:cs typeface="+mn-cs"/>
            </a:rPr>
            <a:t>700-0087</a:t>
          </a:r>
          <a:r>
            <a:rPr lang="ja-JP" altLang="en-US" sz="900">
              <a:effectLst/>
              <a:latin typeface="ＭＳ ゴシック" panose="020B0609070205080204" pitchFamily="49" charset="-128"/>
              <a:ea typeface="ＭＳ ゴシック" panose="020B0609070205080204" pitchFamily="49" charset="-128"/>
              <a:cs typeface="+mn-cs"/>
            </a:rPr>
            <a:t>　　岡山</a:t>
          </a:r>
          <a:r>
            <a:rPr lang="ja-JP" altLang="ja-JP" sz="900">
              <a:latin typeface="+mn-lt"/>
              <a:ea typeface="+mn-ea"/>
              <a:cs typeface="+mn-cs"/>
            </a:rPr>
            <a:t>市</a:t>
          </a:r>
          <a:r>
            <a:rPr lang="ja-JP" altLang="en-US" sz="900">
              <a:latin typeface="+mn-lt"/>
              <a:ea typeface="+mn-ea"/>
              <a:cs typeface="+mn-cs"/>
            </a:rPr>
            <a:t>北区津島京町１丁目</a:t>
          </a:r>
          <a:r>
            <a:rPr lang="en-US" altLang="ja-JP" sz="1100">
              <a:effectLst/>
              <a:latin typeface="+mn-ea"/>
              <a:ea typeface="+mn-ea"/>
              <a:cs typeface="+mn-cs"/>
            </a:rPr>
            <a:t>71</a:t>
          </a:r>
          <a:r>
            <a:rPr lang="ja-JP" altLang="en-US" sz="900">
              <a:effectLst/>
              <a:latin typeface="ＭＳ ゴシック" panose="020B0609070205080204" pitchFamily="49" charset="-128"/>
              <a:ea typeface="ＭＳ ゴシック" panose="020B0609070205080204" pitchFamily="49" charset="-128"/>
              <a:cs typeface="+mn-cs"/>
            </a:rPr>
            <a:t>　　</a:t>
          </a:r>
          <a:r>
            <a:rPr lang="ja-JP" altLang="en-US" sz="900" baseline="0">
              <a:effectLst/>
              <a:latin typeface="ＭＳ ゴシック" panose="020B0609070205080204" pitchFamily="49" charset="-128"/>
              <a:ea typeface="ＭＳ ゴシック" panose="020B0609070205080204" pitchFamily="49" charset="-128"/>
              <a:cs typeface="+mn-cs"/>
            </a:rPr>
            <a:t> </a:t>
          </a:r>
          <a:r>
            <a:rPr lang="en-US" altLang="ja-JP" sz="900">
              <a:effectLst/>
              <a:latin typeface="ＭＳ ゴシック" panose="020B0609070205080204" pitchFamily="49" charset="-128"/>
              <a:ea typeface="ＭＳ ゴシック" panose="020B0609070205080204" pitchFamily="49" charset="-128"/>
              <a:cs typeface="+mn-cs"/>
            </a:rPr>
            <a:t>TEL</a:t>
          </a:r>
          <a:r>
            <a:rPr lang="ja-JP" altLang="en-US" sz="900" baseline="0">
              <a:effectLst/>
              <a:latin typeface="ＭＳ ゴシック" panose="020B0609070205080204" pitchFamily="49" charset="-128"/>
              <a:ea typeface="ＭＳ ゴシック" panose="020B0609070205080204" pitchFamily="49" charset="-128"/>
              <a:cs typeface="+mn-cs"/>
            </a:rPr>
            <a:t> </a:t>
          </a:r>
          <a:r>
            <a:rPr lang="en-US" altLang="ja-JP" sz="900" baseline="0">
              <a:effectLst/>
              <a:latin typeface="ＭＳ ゴシック" panose="020B0609070205080204" pitchFamily="49" charset="-128"/>
              <a:ea typeface="ＭＳ ゴシック" panose="020B0609070205080204" pitchFamily="49" charset="-128"/>
              <a:cs typeface="+mn-cs"/>
            </a:rPr>
            <a:t>086-254-2797</a:t>
          </a:r>
          <a:endParaRPr lang="en-US" altLang="ja-JP" sz="900">
            <a:effectLst/>
            <a:latin typeface="ＭＳ ゴシック" panose="020B0609070205080204" pitchFamily="49" charset="-128"/>
            <a:ea typeface="ＭＳ ゴシック" panose="020B0609070205080204" pitchFamily="49" charset="-128"/>
            <a:cs typeface="+mn-cs"/>
          </a:endParaRPr>
        </a:p>
        <a:p>
          <a:pPr fontAlgn="ctr" hangingPunct="0"/>
          <a:r>
            <a:rPr lang="ja-JP" altLang="en-US" sz="900">
              <a:effectLst/>
              <a:latin typeface="ＭＳ ゴシック" panose="020B0609070205080204" pitchFamily="49" charset="-128"/>
              <a:ea typeface="ＭＳ ゴシック" panose="020B0609070205080204" pitchFamily="49" charset="-128"/>
              <a:cs typeface="+mn-cs"/>
            </a:rPr>
            <a:t>　　岡山</a:t>
          </a:r>
          <a:r>
            <a:rPr lang="ja-JP" altLang="ja-JP" sz="900">
              <a:effectLst/>
              <a:latin typeface="ＭＳ ゴシック" panose="020B0609070205080204" pitchFamily="49" charset="-128"/>
              <a:ea typeface="ＭＳ ゴシック" panose="020B0609070205080204" pitchFamily="49" charset="-128"/>
              <a:cs typeface="+mn-cs"/>
            </a:rPr>
            <a:t>市立</a:t>
          </a:r>
          <a:r>
            <a:rPr lang="ja-JP" altLang="en-US" sz="900">
              <a:effectLst/>
              <a:latin typeface="ＭＳ ゴシック" panose="020B0609070205080204" pitchFamily="49" charset="-128"/>
              <a:ea typeface="ＭＳ ゴシック" panose="020B0609070205080204" pitchFamily="49" charset="-128"/>
              <a:cs typeface="+mn-cs"/>
            </a:rPr>
            <a:t>京山</a:t>
          </a:r>
          <a:r>
            <a:rPr lang="ja-JP" altLang="ja-JP" sz="900">
              <a:effectLst/>
              <a:latin typeface="ＭＳ ゴシック" panose="020B0609070205080204" pitchFamily="49" charset="-128"/>
              <a:ea typeface="ＭＳ ゴシック" panose="020B0609070205080204" pitchFamily="49" charset="-128"/>
              <a:cs typeface="+mn-cs"/>
            </a:rPr>
            <a:t>中学校</a:t>
          </a:r>
          <a:r>
            <a:rPr lang="ja-JP" altLang="en-US" sz="900">
              <a:effectLst/>
              <a:latin typeface="ＭＳ ゴシック" panose="020B0609070205080204" pitchFamily="49" charset="-128"/>
              <a:ea typeface="ＭＳ ゴシック" panose="020B0609070205080204" pitchFamily="49" charset="-128"/>
              <a:cs typeface="+mn-cs"/>
            </a:rPr>
            <a:t>　福　田　哲　也</a:t>
          </a:r>
          <a:r>
            <a:rPr lang="ja-JP" altLang="ja-JP" sz="900">
              <a:effectLst/>
              <a:latin typeface="ＭＳ ゴシック" panose="020B0609070205080204" pitchFamily="49" charset="-128"/>
              <a:ea typeface="ＭＳ ゴシック" panose="020B0609070205080204" pitchFamily="49" charset="-128"/>
              <a:cs typeface="+mn-cs"/>
            </a:rPr>
            <a:t>　</a:t>
          </a:r>
          <a:r>
            <a:rPr lang="ja-JP" altLang="en-US" sz="900">
              <a:effectLst/>
              <a:latin typeface="ＭＳ ゴシック" panose="020B0609070205080204" pitchFamily="49" charset="-128"/>
              <a:ea typeface="ＭＳ ゴシック" panose="020B0609070205080204" pitchFamily="49" charset="-128"/>
              <a:cs typeface="+mn-cs"/>
            </a:rPr>
            <a:t>　</a:t>
          </a:r>
          <a:r>
            <a:rPr lang="ja-JP" altLang="ja-JP" sz="900">
              <a:effectLst/>
              <a:latin typeface="ＭＳ ゴシック" panose="020B0609070205080204" pitchFamily="49" charset="-128"/>
              <a:ea typeface="ＭＳ ゴシック" panose="020B0609070205080204" pitchFamily="49" charset="-128"/>
              <a:cs typeface="+mn-cs"/>
            </a:rPr>
            <a:t>宛</a:t>
          </a:r>
          <a:r>
            <a:rPr lang="en-US" altLang="ja-JP" sz="900">
              <a:effectLst/>
              <a:latin typeface="ＭＳ ゴシック" panose="020B0609070205080204" pitchFamily="49" charset="-128"/>
              <a:ea typeface="ＭＳ ゴシック" panose="020B0609070205080204" pitchFamily="49" charset="-128"/>
              <a:cs typeface="+mn-cs"/>
            </a:rPr>
            <a:t>  </a:t>
          </a:r>
          <a:r>
            <a:rPr lang="ja-JP" altLang="ja-JP" sz="900">
              <a:effectLst/>
              <a:latin typeface="ＭＳ ゴシック" panose="020B0609070205080204" pitchFamily="49" charset="-128"/>
              <a:ea typeface="ＭＳ ゴシック" panose="020B0609070205080204" pitchFamily="49" charset="-128"/>
              <a:cs typeface="+mn-cs"/>
            </a:rPr>
            <a:t>　</a:t>
          </a:r>
          <a:r>
            <a:rPr lang="en-US" altLang="ja-JP" sz="900">
              <a:effectLst/>
              <a:latin typeface="ＭＳ ゴシック" panose="020B0609070205080204" pitchFamily="49" charset="-128"/>
              <a:ea typeface="ＭＳ ゴシック" panose="020B0609070205080204" pitchFamily="49" charset="-128"/>
              <a:cs typeface="+mn-cs"/>
            </a:rPr>
            <a:t>FAX 086-254-3420</a:t>
          </a:r>
          <a:endParaRPr lang="ja-JP" altLang="ja-JP" sz="1000">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R1-soutai_entry_kyoue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用参加申込書"/>
      <sheetName val="提出用参加申込書 (記入例)"/>
      <sheetName val="中体連加盟校"/>
      <sheetName val="理事処理用"/>
    </sheetNames>
    <sheetDataSet>
      <sheetData sheetId="0"/>
      <sheetData sheetId="1"/>
      <sheetData sheetId="2">
        <row r="3">
          <cell r="A3" t="str">
            <v>岡山市立岡山後楽館中</v>
          </cell>
          <cell r="H3" t="str">
            <v>22 歳</v>
          </cell>
          <cell r="J3" t="str">
            <v>0 人</v>
          </cell>
        </row>
        <row r="4">
          <cell r="A4" t="str">
            <v>岡山市立岡山中央中</v>
          </cell>
          <cell r="H4" t="str">
            <v>23 歳</v>
          </cell>
          <cell r="J4" t="str">
            <v>1 人</v>
          </cell>
        </row>
        <row r="5">
          <cell r="A5" t="str">
            <v>岡山市立岡北中</v>
          </cell>
          <cell r="H5" t="str">
            <v>24 歳</v>
          </cell>
          <cell r="J5" t="str">
            <v>2 人</v>
          </cell>
        </row>
        <row r="6">
          <cell r="A6" t="str">
            <v>岡山市立京山中</v>
          </cell>
          <cell r="H6" t="str">
            <v>25 歳</v>
          </cell>
          <cell r="J6" t="str">
            <v>3 人</v>
          </cell>
        </row>
        <row r="7">
          <cell r="A7" t="str">
            <v>岡山市立石井中</v>
          </cell>
          <cell r="H7" t="str">
            <v>26 歳</v>
          </cell>
          <cell r="J7" t="str">
            <v>4 人</v>
          </cell>
        </row>
        <row r="8">
          <cell r="A8" t="str">
            <v>岡山市立桑田中</v>
          </cell>
          <cell r="H8" t="str">
            <v>27 歳</v>
          </cell>
          <cell r="J8" t="str">
            <v>5 人</v>
          </cell>
        </row>
        <row r="9">
          <cell r="A9" t="str">
            <v>岡山市立岡輝中</v>
          </cell>
          <cell r="H9" t="str">
            <v>28 歳</v>
          </cell>
          <cell r="J9" t="str">
            <v>6 人</v>
          </cell>
        </row>
        <row r="10">
          <cell r="A10" t="str">
            <v>岡山市立福浜中</v>
          </cell>
          <cell r="H10" t="str">
            <v>29 歳</v>
          </cell>
          <cell r="J10" t="str">
            <v>7 人</v>
          </cell>
        </row>
        <row r="11">
          <cell r="A11" t="str">
            <v>岡山市立福南中</v>
          </cell>
          <cell r="H11" t="str">
            <v>30 歳</v>
          </cell>
          <cell r="J11" t="str">
            <v>8 人</v>
          </cell>
        </row>
        <row r="12">
          <cell r="A12" t="str">
            <v>岡山市立芳泉中</v>
          </cell>
          <cell r="H12" t="str">
            <v>31 歳</v>
          </cell>
          <cell r="J12" t="str">
            <v>9 人</v>
          </cell>
        </row>
        <row r="13">
          <cell r="A13" t="str">
            <v>岡山市立東山中</v>
          </cell>
          <cell r="H13" t="str">
            <v>32 歳</v>
          </cell>
          <cell r="J13" t="str">
            <v>10 人</v>
          </cell>
        </row>
        <row r="14">
          <cell r="A14" t="str">
            <v>岡山市立操山中</v>
          </cell>
          <cell r="H14" t="str">
            <v>33 歳</v>
          </cell>
          <cell r="J14" t="str">
            <v>11 人</v>
          </cell>
        </row>
        <row r="15">
          <cell r="A15" t="str">
            <v>岡山市立操南中</v>
          </cell>
          <cell r="H15" t="str">
            <v>34 歳</v>
          </cell>
          <cell r="J15" t="str">
            <v>12 人</v>
          </cell>
        </row>
        <row r="16">
          <cell r="A16" t="str">
            <v>岡山市立富山中</v>
          </cell>
          <cell r="H16" t="str">
            <v>35 歳</v>
          </cell>
          <cell r="J16" t="str">
            <v>13 人</v>
          </cell>
        </row>
        <row r="17">
          <cell r="A17" t="str">
            <v>岡山市立御南中</v>
          </cell>
          <cell r="H17" t="str">
            <v>36 歳</v>
          </cell>
          <cell r="J17" t="str">
            <v>14 人</v>
          </cell>
        </row>
        <row r="18">
          <cell r="A18" t="str">
            <v>岡山市立芳田中</v>
          </cell>
          <cell r="H18" t="str">
            <v>37 歳</v>
          </cell>
          <cell r="J18" t="str">
            <v>15 人</v>
          </cell>
        </row>
        <row r="19">
          <cell r="A19" t="str">
            <v>岡山市立光南台中</v>
          </cell>
          <cell r="H19" t="str">
            <v>38 歳</v>
          </cell>
          <cell r="J19" t="str">
            <v>16 人</v>
          </cell>
        </row>
        <row r="20">
          <cell r="A20" t="str">
            <v>岡山市立竜操中</v>
          </cell>
          <cell r="H20" t="str">
            <v>39 歳</v>
          </cell>
          <cell r="J20" t="str">
            <v>17 人</v>
          </cell>
        </row>
        <row r="21">
          <cell r="A21" t="str">
            <v>岡山市立高島中</v>
          </cell>
          <cell r="H21" t="str">
            <v>40 歳</v>
          </cell>
          <cell r="J21" t="str">
            <v>18 人</v>
          </cell>
        </row>
        <row r="22">
          <cell r="A22" t="str">
            <v>岡山市立旭東中</v>
          </cell>
          <cell r="H22" t="str">
            <v>41 歳</v>
          </cell>
          <cell r="J22" t="str">
            <v>19 人</v>
          </cell>
        </row>
        <row r="23">
          <cell r="A23" t="str">
            <v>岡山市立西大寺中</v>
          </cell>
          <cell r="H23" t="str">
            <v>42 歳</v>
          </cell>
          <cell r="J23" t="str">
            <v>20 人</v>
          </cell>
        </row>
        <row r="24">
          <cell r="A24" t="str">
            <v>岡山市立上南中</v>
          </cell>
          <cell r="H24" t="str">
            <v>43 歳</v>
          </cell>
          <cell r="J24" t="str">
            <v>21 人</v>
          </cell>
        </row>
        <row r="25">
          <cell r="A25" t="str">
            <v>岡山市立山南中</v>
          </cell>
          <cell r="H25" t="str">
            <v>44 歳</v>
          </cell>
          <cell r="J25" t="str">
            <v>22 人</v>
          </cell>
        </row>
        <row r="26">
          <cell r="A26" t="str">
            <v>岡山市立中山中</v>
          </cell>
          <cell r="H26" t="str">
            <v>45 歳</v>
          </cell>
          <cell r="J26" t="str">
            <v>23 人</v>
          </cell>
        </row>
        <row r="27">
          <cell r="A27" t="str">
            <v>岡山市立香和中</v>
          </cell>
          <cell r="H27" t="str">
            <v>46 歳</v>
          </cell>
          <cell r="J27" t="str">
            <v>24 人</v>
          </cell>
        </row>
        <row r="28">
          <cell r="A28" t="str">
            <v>岡山市立高松中</v>
          </cell>
          <cell r="H28" t="str">
            <v>47 歳</v>
          </cell>
          <cell r="J28" t="str">
            <v>25 人</v>
          </cell>
        </row>
        <row r="29">
          <cell r="A29" t="str">
            <v>岡山市立吉備中</v>
          </cell>
          <cell r="H29" t="str">
            <v>48 歳</v>
          </cell>
          <cell r="J29" t="str">
            <v>26 人</v>
          </cell>
        </row>
        <row r="30">
          <cell r="A30" t="str">
            <v>岡山市立妹尾中</v>
          </cell>
          <cell r="H30" t="str">
            <v>49 歳</v>
          </cell>
          <cell r="J30" t="str">
            <v>27 人</v>
          </cell>
        </row>
        <row r="31">
          <cell r="A31" t="str">
            <v>岡山市立福田中</v>
          </cell>
          <cell r="H31" t="str">
            <v>50 歳</v>
          </cell>
          <cell r="J31" t="str">
            <v>28 人</v>
          </cell>
        </row>
        <row r="32">
          <cell r="A32" t="str">
            <v>岡山市立上道中</v>
          </cell>
          <cell r="H32" t="str">
            <v>51 歳</v>
          </cell>
          <cell r="J32" t="str">
            <v>29 人</v>
          </cell>
        </row>
        <row r="33">
          <cell r="A33" t="str">
            <v>岡山市立興除中</v>
          </cell>
          <cell r="H33" t="str">
            <v>52 歳</v>
          </cell>
          <cell r="J33" t="str">
            <v>30 人</v>
          </cell>
        </row>
        <row r="34">
          <cell r="A34" t="str">
            <v>岡山市立足守中</v>
          </cell>
          <cell r="H34" t="str">
            <v>53 歳</v>
          </cell>
          <cell r="J34" t="str">
            <v>31 人</v>
          </cell>
        </row>
        <row r="35">
          <cell r="A35" t="str">
            <v>岡山市立藤田中</v>
          </cell>
          <cell r="H35" t="str">
            <v>54 歳</v>
          </cell>
          <cell r="J35" t="str">
            <v>32 人</v>
          </cell>
        </row>
        <row r="36">
          <cell r="A36" t="str">
            <v>岡山市立灘崎中</v>
          </cell>
          <cell r="H36" t="str">
            <v>55 歳</v>
          </cell>
          <cell r="J36" t="str">
            <v>33 人</v>
          </cell>
        </row>
        <row r="37">
          <cell r="A37" t="str">
            <v>岡山大学教育学部附属中</v>
          </cell>
          <cell r="H37" t="str">
            <v>56 歳</v>
          </cell>
          <cell r="J37" t="str">
            <v>34 人</v>
          </cell>
        </row>
        <row r="38">
          <cell r="A38" t="str">
            <v>就実中</v>
          </cell>
          <cell r="H38" t="str">
            <v>57 歳</v>
          </cell>
          <cell r="J38" t="str">
            <v>35 人</v>
          </cell>
        </row>
        <row r="39">
          <cell r="A39" t="str">
            <v>山陽女子中</v>
          </cell>
          <cell r="H39" t="str">
            <v>58 歳</v>
          </cell>
          <cell r="J39" t="str">
            <v>36 人</v>
          </cell>
        </row>
        <row r="40">
          <cell r="A40" t="str">
            <v>岡山中</v>
          </cell>
          <cell r="H40" t="str">
            <v>59 歳</v>
          </cell>
          <cell r="J40" t="str">
            <v>37 人</v>
          </cell>
        </row>
        <row r="41">
          <cell r="A41" t="str">
            <v>聾学校中</v>
          </cell>
          <cell r="H41" t="str">
            <v>60 歳</v>
          </cell>
          <cell r="J41" t="str">
            <v>38 人</v>
          </cell>
        </row>
        <row r="42">
          <cell r="A42" t="str">
            <v>岡山県立岡山操山中</v>
          </cell>
          <cell r="H42" t="str">
            <v>61 歳</v>
          </cell>
          <cell r="J42" t="str">
            <v>39 人</v>
          </cell>
        </row>
        <row r="43">
          <cell r="A43" t="str">
            <v>岡山理科大学附属中</v>
          </cell>
          <cell r="H43" t="str">
            <v>62 歳</v>
          </cell>
          <cell r="J43" t="str">
            <v>40 人</v>
          </cell>
        </row>
        <row r="44">
          <cell r="A44" t="str">
            <v>緑ヶ丘中</v>
          </cell>
          <cell r="H44" t="str">
            <v>63 歳</v>
          </cell>
          <cell r="J44" t="str">
            <v>41 人</v>
          </cell>
        </row>
        <row r="45">
          <cell r="A45" t="str">
            <v>岡山県立岡山大安寺中等教育</v>
          </cell>
          <cell r="H45" t="str">
            <v>64 歳</v>
          </cell>
          <cell r="J45" t="str">
            <v>42 人</v>
          </cell>
        </row>
        <row r="46">
          <cell r="A46" t="str">
            <v>岡山学芸館清秀中</v>
          </cell>
          <cell r="H46" t="str">
            <v>65 歳</v>
          </cell>
          <cell r="J46" t="str">
            <v>43 人</v>
          </cell>
        </row>
        <row r="47">
          <cell r="A47" t="str">
            <v>岡山市立御津中</v>
          </cell>
          <cell r="H47" t="str">
            <v>66 歳</v>
          </cell>
          <cell r="J47" t="str">
            <v>44 人</v>
          </cell>
        </row>
        <row r="48">
          <cell r="A48" t="str">
            <v>朝日塾中等教育</v>
          </cell>
          <cell r="H48" t="str">
            <v>67 歳</v>
          </cell>
          <cell r="J48" t="str">
            <v>45 人</v>
          </cell>
        </row>
        <row r="49">
          <cell r="A49" t="str">
            <v>岡山市立建部中</v>
          </cell>
          <cell r="H49" t="str">
            <v>68 歳</v>
          </cell>
          <cell r="J49" t="str">
            <v>46 人</v>
          </cell>
        </row>
        <row r="50">
          <cell r="A50" t="str">
            <v>岡山市立瀬戸中</v>
          </cell>
          <cell r="H50" t="str">
            <v>69 歳</v>
          </cell>
          <cell r="J50" t="str">
            <v>47 人</v>
          </cell>
        </row>
        <row r="51">
          <cell r="A51" t="str">
            <v>玉野市立宇野中</v>
          </cell>
          <cell r="H51" t="str">
            <v>70 歳</v>
          </cell>
          <cell r="J51" t="str">
            <v>48 人</v>
          </cell>
        </row>
        <row r="52">
          <cell r="A52" t="str">
            <v>玉野市立玉中</v>
          </cell>
          <cell r="J52" t="str">
            <v>49 人</v>
          </cell>
        </row>
        <row r="53">
          <cell r="A53" t="str">
            <v>玉野市立日比中</v>
          </cell>
          <cell r="J53" t="str">
            <v>50 人</v>
          </cell>
        </row>
        <row r="54">
          <cell r="A54" t="str">
            <v>玉野市立荘内中</v>
          </cell>
        </row>
        <row r="55">
          <cell r="A55" t="str">
            <v>玉野市立八浜中</v>
          </cell>
        </row>
        <row r="56">
          <cell r="A56" t="str">
            <v>玉野市立山田中</v>
          </cell>
        </row>
        <row r="57">
          <cell r="A57" t="str">
            <v>玉野市立東児中</v>
          </cell>
        </row>
        <row r="58">
          <cell r="A58" t="str">
            <v>赤磐市立高陽中</v>
          </cell>
        </row>
        <row r="59">
          <cell r="A59" t="str">
            <v>赤磐市立赤坂中</v>
          </cell>
        </row>
        <row r="60">
          <cell r="A60" t="str">
            <v>赤磐市立桜が丘中</v>
          </cell>
        </row>
        <row r="61">
          <cell r="A61" t="str">
            <v>赤磐市立吉井中</v>
          </cell>
        </row>
        <row r="62">
          <cell r="A62" t="str">
            <v>赤磐市立磐梨中</v>
          </cell>
        </row>
        <row r="63">
          <cell r="A63" t="str">
            <v>岡山白陵中</v>
          </cell>
        </row>
        <row r="64">
          <cell r="A64" t="str">
            <v>吉備中央町立加賀中</v>
          </cell>
        </row>
        <row r="65">
          <cell r="A65" t="str">
            <v>瀬戸内市立邑久中</v>
          </cell>
        </row>
        <row r="66">
          <cell r="A66" t="str">
            <v>瀬戸内市立長船中</v>
          </cell>
        </row>
        <row r="67">
          <cell r="A67" t="str">
            <v>瀬戸内市立牛窓中</v>
          </cell>
        </row>
        <row r="68">
          <cell r="A68" t="str">
            <v>備前市立三石中</v>
          </cell>
        </row>
        <row r="69">
          <cell r="A69" t="str">
            <v>備前市立備前中</v>
          </cell>
        </row>
        <row r="70">
          <cell r="A70" t="str">
            <v>備前市立伊里中</v>
          </cell>
        </row>
        <row r="71">
          <cell r="A71" t="str">
            <v>備前市立吉永中</v>
          </cell>
        </row>
        <row r="72">
          <cell r="A72" t="str">
            <v>備前市立日生中</v>
          </cell>
        </row>
        <row r="73">
          <cell r="A73" t="str">
            <v>和気町立和気中</v>
          </cell>
        </row>
        <row r="74">
          <cell r="A74" t="str">
            <v>和気町立佐伯中</v>
          </cell>
        </row>
        <row r="75">
          <cell r="A75" t="str">
            <v>倉敷市立倉敷東中</v>
          </cell>
        </row>
        <row r="76">
          <cell r="A76" t="str">
            <v>倉敷市立倉敷西中</v>
          </cell>
        </row>
        <row r="77">
          <cell r="A77" t="str">
            <v>倉敷市立倉敷南中</v>
          </cell>
        </row>
        <row r="78">
          <cell r="A78" t="str">
            <v>倉敷市立倉敷北中</v>
          </cell>
        </row>
        <row r="79">
          <cell r="A79" t="str">
            <v>倉敷市立多津美中</v>
          </cell>
        </row>
        <row r="80">
          <cell r="A80" t="str">
            <v>倉敷市立新田中</v>
          </cell>
        </row>
        <row r="81">
          <cell r="A81" t="str">
            <v>倉敷市立東陽中</v>
          </cell>
        </row>
        <row r="82">
          <cell r="A82" t="str">
            <v>倉敷市立庄中</v>
          </cell>
        </row>
        <row r="83">
          <cell r="A83" t="str">
            <v>倉敷市立倉敷第一中</v>
          </cell>
        </row>
        <row r="84">
          <cell r="A84" t="str">
            <v>倉敷市立倉敷福田中</v>
          </cell>
        </row>
        <row r="85">
          <cell r="A85" t="str">
            <v>倉敷市立福田南中</v>
          </cell>
        </row>
        <row r="86">
          <cell r="A86" t="str">
            <v>倉敷市立水島中</v>
          </cell>
        </row>
        <row r="87">
          <cell r="A87" t="str">
            <v>倉敷市立連島中</v>
          </cell>
        </row>
        <row r="88">
          <cell r="A88" t="str">
            <v>倉敷市立連島南中</v>
          </cell>
        </row>
        <row r="89">
          <cell r="A89" t="str">
            <v>倉敷市立味野中</v>
          </cell>
        </row>
        <row r="90">
          <cell r="A90" t="str">
            <v>倉敷市立下津井中</v>
          </cell>
        </row>
        <row r="91">
          <cell r="A91" t="str">
            <v>倉敷市立児島中</v>
          </cell>
        </row>
        <row r="92">
          <cell r="A92" t="str">
            <v>倉敷市立琴浦中</v>
          </cell>
        </row>
        <row r="93">
          <cell r="A93" t="str">
            <v>倉敷市立郷内中</v>
          </cell>
        </row>
        <row r="94">
          <cell r="A94" t="str">
            <v>倉敷市立玉島東中</v>
          </cell>
        </row>
        <row r="95">
          <cell r="A95" t="str">
            <v>倉敷市立玉島西中</v>
          </cell>
        </row>
        <row r="96">
          <cell r="A96" t="str">
            <v>倉敷市立玉島北中</v>
          </cell>
        </row>
        <row r="97">
          <cell r="A97" t="str">
            <v>倉敷市立黒崎中</v>
          </cell>
        </row>
        <row r="98">
          <cell r="A98" t="str">
            <v>倉敷市立船穂中</v>
          </cell>
        </row>
        <row r="99">
          <cell r="A99" t="str">
            <v>倉敷市立真備東中</v>
          </cell>
        </row>
        <row r="100">
          <cell r="A100" t="str">
            <v>倉敷市立真備中</v>
          </cell>
        </row>
        <row r="101">
          <cell r="A101" t="str">
            <v>早島町立早島中</v>
          </cell>
        </row>
        <row r="102">
          <cell r="A102" t="str">
            <v>清心中</v>
          </cell>
        </row>
        <row r="103">
          <cell r="A103" t="str">
            <v>岡山県立倉敷天城中</v>
          </cell>
        </row>
        <row r="104">
          <cell r="A104" t="str">
            <v>岡山朝鮮中</v>
          </cell>
        </row>
        <row r="105">
          <cell r="A105" t="str">
            <v>総社市立総社東中</v>
          </cell>
        </row>
        <row r="106">
          <cell r="A106" t="str">
            <v>総社市立総社西中</v>
          </cell>
        </row>
        <row r="107">
          <cell r="A107" t="str">
            <v>総社市立総社中</v>
          </cell>
        </row>
        <row r="108">
          <cell r="A108" t="str">
            <v>総社市立昭和中</v>
          </cell>
        </row>
        <row r="109">
          <cell r="A109" t="str">
            <v>笠岡市立笠岡東中</v>
          </cell>
        </row>
        <row r="110">
          <cell r="A110" t="str">
            <v>笠岡市立笠岡西中</v>
          </cell>
        </row>
        <row r="111">
          <cell r="A111" t="str">
            <v>笠岡市立金浦中</v>
          </cell>
        </row>
        <row r="112">
          <cell r="A112" t="str">
            <v>笠岡市立新吉中</v>
          </cell>
        </row>
        <row r="113">
          <cell r="A113" t="str">
            <v>笠岡市立大島中</v>
          </cell>
        </row>
        <row r="114">
          <cell r="A114" t="str">
            <v>笠岡市立神島外中</v>
          </cell>
        </row>
        <row r="115">
          <cell r="A115" t="str">
            <v>笠岡市立白石中</v>
          </cell>
        </row>
        <row r="116">
          <cell r="A116" t="str">
            <v>笠岡市立北木中</v>
          </cell>
        </row>
        <row r="117">
          <cell r="A117" t="str">
            <v>笠岡市立真鍋中</v>
          </cell>
        </row>
        <row r="118">
          <cell r="A118" t="str">
            <v>金光学園中</v>
          </cell>
        </row>
        <row r="119">
          <cell r="A119" t="str">
            <v>浅口市立金光中</v>
          </cell>
        </row>
        <row r="120">
          <cell r="A120" t="str">
            <v>浅口市立鴨方中</v>
          </cell>
        </row>
        <row r="121">
          <cell r="A121" t="str">
            <v>浅口市立寄島中</v>
          </cell>
        </row>
        <row r="122">
          <cell r="A122" t="str">
            <v>浅口市立里庄中</v>
          </cell>
        </row>
        <row r="123">
          <cell r="A123" t="str">
            <v>矢掛町立矢掛中</v>
          </cell>
        </row>
        <row r="124">
          <cell r="A124" t="str">
            <v>笠岡市立小北中</v>
          </cell>
        </row>
        <row r="125">
          <cell r="A125" t="str">
            <v>井原市立井原中</v>
          </cell>
        </row>
        <row r="126">
          <cell r="A126" t="str">
            <v>井原市立高屋中</v>
          </cell>
        </row>
        <row r="127">
          <cell r="A127" t="str">
            <v>井原市立木之子中</v>
          </cell>
        </row>
        <row r="128">
          <cell r="A128" t="str">
            <v>井原市立芳井中</v>
          </cell>
        </row>
        <row r="129">
          <cell r="A129" t="str">
            <v>井原市立美星中</v>
          </cell>
        </row>
        <row r="130">
          <cell r="A130" t="str">
            <v>高梁市立高梁中</v>
          </cell>
        </row>
        <row r="131">
          <cell r="A131" t="str">
            <v>高梁市立高梁東中</v>
          </cell>
        </row>
        <row r="132">
          <cell r="A132" t="str">
            <v>高梁市立高梁北中</v>
          </cell>
        </row>
        <row r="133">
          <cell r="A133" t="str">
            <v>高梁市立有漢中</v>
          </cell>
        </row>
        <row r="134">
          <cell r="A134" t="str">
            <v>高梁市立成羽中</v>
          </cell>
        </row>
        <row r="135">
          <cell r="A135" t="str">
            <v>高梁市立川上中</v>
          </cell>
        </row>
        <row r="136">
          <cell r="A136" t="str">
            <v>新見市立新見第一中</v>
          </cell>
        </row>
        <row r="137">
          <cell r="A137" t="str">
            <v>新見市立新見南中</v>
          </cell>
        </row>
        <row r="138">
          <cell r="A138" t="str">
            <v>新見市立大佐中</v>
          </cell>
        </row>
        <row r="139">
          <cell r="A139" t="str">
            <v>新見市立哲西中</v>
          </cell>
        </row>
        <row r="140">
          <cell r="A140" t="str">
            <v>新見市立哲多中</v>
          </cell>
        </row>
        <row r="141">
          <cell r="A141" t="str">
            <v>津山市立津山東中</v>
          </cell>
        </row>
        <row r="142">
          <cell r="A142" t="str">
            <v>津山市立北陵中</v>
          </cell>
        </row>
        <row r="143">
          <cell r="A143" t="str">
            <v>津山市立鶴山中</v>
          </cell>
        </row>
        <row r="144">
          <cell r="A144" t="str">
            <v>津山市立津山西中</v>
          </cell>
        </row>
        <row r="145">
          <cell r="A145" t="str">
            <v>津山市立中道中</v>
          </cell>
        </row>
        <row r="146">
          <cell r="A146" t="str">
            <v>津山市立久米中</v>
          </cell>
        </row>
        <row r="147">
          <cell r="A147" t="str">
            <v>津山市立勝北中</v>
          </cell>
        </row>
        <row r="148">
          <cell r="A148" t="str">
            <v>津山市立加茂中</v>
          </cell>
        </row>
        <row r="149">
          <cell r="A149" t="str">
            <v>岡山県立津山中</v>
          </cell>
        </row>
        <row r="150">
          <cell r="A150" t="str">
            <v>真庭市立勝山中</v>
          </cell>
        </row>
        <row r="151">
          <cell r="A151" t="str">
            <v>真庭市立久世中</v>
          </cell>
        </row>
        <row r="152">
          <cell r="A152" t="str">
            <v>真庭市立落合中</v>
          </cell>
        </row>
        <row r="153">
          <cell r="A153" t="str">
            <v>真庭市立湯原中</v>
          </cell>
        </row>
        <row r="154">
          <cell r="A154" t="str">
            <v>真庭市立蒜山中</v>
          </cell>
        </row>
        <row r="155">
          <cell r="A155" t="str">
            <v>真庭市立北房中</v>
          </cell>
        </row>
        <row r="156">
          <cell r="A156" t="str">
            <v>新庄村立新庄中</v>
          </cell>
        </row>
        <row r="157">
          <cell r="A157" t="str">
            <v>鏡野町立鏡野中</v>
          </cell>
        </row>
        <row r="158">
          <cell r="A158" t="str">
            <v>美咲町立旭中</v>
          </cell>
        </row>
        <row r="159">
          <cell r="A159" t="str">
            <v>美咲町立中央中</v>
          </cell>
        </row>
        <row r="160">
          <cell r="A160" t="str">
            <v>美咲町立柵原中</v>
          </cell>
        </row>
        <row r="161">
          <cell r="A161" t="str">
            <v>久米南町立久米南中</v>
          </cell>
        </row>
        <row r="162">
          <cell r="A162" t="str">
            <v>美作市立英田中</v>
          </cell>
        </row>
        <row r="163">
          <cell r="A163" t="str">
            <v>美作市立美作中</v>
          </cell>
        </row>
        <row r="164">
          <cell r="A164" t="str">
            <v>美作市立作東中</v>
          </cell>
        </row>
        <row r="165">
          <cell r="A165" t="str">
            <v>美作市立大原中</v>
          </cell>
        </row>
        <row r="166">
          <cell r="A166" t="str">
            <v>美作市立勝田中</v>
          </cell>
        </row>
        <row r="167">
          <cell r="A167" t="str">
            <v>勝央町立勝央中</v>
          </cell>
        </row>
        <row r="168">
          <cell r="A168" t="str">
            <v>奈義町立奈義中</v>
          </cell>
        </row>
        <row r="169">
          <cell r="A169" t="str">
            <v>西粟倉村立西粟倉中</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6"/>
  <sheetViews>
    <sheetView tabSelected="1" workbookViewId="0">
      <selection activeCell="C4" sqref="C4:E4"/>
    </sheetView>
  </sheetViews>
  <sheetFormatPr defaultRowHeight="13.5"/>
  <cols>
    <col min="1" max="1" width="1.25" customWidth="1"/>
    <col min="2" max="2" width="4.125" customWidth="1"/>
    <col min="3" max="3" width="17.875" customWidth="1"/>
    <col min="4" max="4" width="13.5" customWidth="1"/>
    <col min="5" max="5" width="13.375" customWidth="1"/>
    <col min="6" max="7" width="7.125" customWidth="1"/>
    <col min="8" max="9" width="13.875" customWidth="1"/>
    <col min="10" max="10" width="10" customWidth="1"/>
    <col min="11" max="11" width="10.5" customWidth="1"/>
    <col min="12" max="12" width="8" customWidth="1"/>
    <col min="13" max="13" width="10.5" customWidth="1"/>
    <col min="14" max="14" width="8" customWidth="1"/>
    <col min="15" max="15" width="1.875" customWidth="1"/>
    <col min="16" max="16" width="1.25" customWidth="1"/>
  </cols>
  <sheetData>
    <row r="1" spans="1:16" ht="18" customHeight="1" thickBot="1">
      <c r="A1" s="10"/>
      <c r="B1" s="10"/>
      <c r="C1" s="10"/>
      <c r="D1" s="10"/>
      <c r="E1" s="10"/>
      <c r="F1" s="10"/>
      <c r="G1" s="10"/>
      <c r="H1" s="10"/>
      <c r="I1" s="10"/>
      <c r="J1" s="10"/>
      <c r="K1" s="11"/>
      <c r="L1" s="10"/>
      <c r="M1" s="12" t="s">
        <v>1180</v>
      </c>
      <c r="N1" s="110" t="str">
        <f>INDEX(中体連加盟校!A3:F169,MATCH(提出用参加申込書!C4,中体連加盟校!A3:A169,0),6)</f>
        <v>33K15</v>
      </c>
      <c r="O1" s="111"/>
      <c r="P1" s="13"/>
    </row>
    <row r="2" spans="1:16" s="16" customFormat="1" ht="26.25" customHeight="1">
      <c r="A2" s="112" t="s">
        <v>1179</v>
      </c>
      <c r="B2" s="112"/>
      <c r="C2" s="112"/>
      <c r="D2" s="112"/>
      <c r="E2" s="112"/>
      <c r="F2" s="112"/>
      <c r="G2" s="112"/>
      <c r="H2" s="112"/>
      <c r="I2" s="112"/>
      <c r="J2" s="112"/>
      <c r="K2" s="112"/>
      <c r="L2" s="112"/>
      <c r="M2" s="112"/>
      <c r="N2" s="112"/>
      <c r="O2" s="14"/>
      <c r="P2" s="15"/>
    </row>
    <row r="3" spans="1:16" ht="3.6" customHeight="1">
      <c r="A3" s="10"/>
      <c r="B3" s="10"/>
      <c r="C3" s="17"/>
      <c r="D3" s="17"/>
      <c r="E3" s="10"/>
      <c r="F3" s="10"/>
      <c r="G3" s="10"/>
      <c r="H3" s="10"/>
      <c r="I3" s="10"/>
      <c r="J3" s="10"/>
      <c r="K3" s="10"/>
      <c r="L3" s="10"/>
      <c r="M3" s="10"/>
      <c r="N3" s="10"/>
      <c r="O3" s="10"/>
      <c r="P3" s="10"/>
    </row>
    <row r="4" spans="1:16" ht="21" customHeight="1">
      <c r="A4" s="18"/>
      <c r="B4" s="18"/>
      <c r="C4" s="113" t="s">
        <v>618</v>
      </c>
      <c r="D4" s="113"/>
      <c r="E4" s="113"/>
      <c r="F4" s="114" t="s">
        <v>1181</v>
      </c>
      <c r="G4" s="114"/>
      <c r="H4" s="19"/>
      <c r="I4" s="115" t="s">
        <v>1120</v>
      </c>
      <c r="J4" s="115"/>
      <c r="K4" s="20" t="s">
        <v>1121</v>
      </c>
      <c r="L4" s="101" t="s">
        <v>16</v>
      </c>
      <c r="M4" s="20" t="s">
        <v>1122</v>
      </c>
      <c r="N4" s="101" t="s">
        <v>16</v>
      </c>
      <c r="O4" s="22"/>
      <c r="P4" s="10"/>
    </row>
    <row r="5" spans="1:16" ht="7.5" customHeight="1">
      <c r="A5" s="18"/>
      <c r="B5" s="18"/>
      <c r="C5" s="23"/>
      <c r="D5" s="23"/>
      <c r="E5" s="24"/>
      <c r="F5" s="25"/>
      <c r="G5" s="19"/>
      <c r="H5" s="19"/>
      <c r="I5" s="19"/>
      <c r="J5" s="26"/>
      <c r="K5" s="27"/>
      <c r="L5" s="27"/>
      <c r="M5" s="27"/>
      <c r="N5" s="27"/>
      <c r="O5" s="27"/>
      <c r="P5" s="10"/>
    </row>
    <row r="6" spans="1:16" ht="18" customHeight="1">
      <c r="A6" s="18"/>
      <c r="B6" s="18"/>
      <c r="C6" s="28" t="s">
        <v>1123</v>
      </c>
      <c r="D6" s="107"/>
      <c r="E6" s="107"/>
      <c r="F6" s="107"/>
      <c r="G6" s="29" t="s">
        <v>1125</v>
      </c>
      <c r="H6" s="30"/>
      <c r="I6" s="108" t="s">
        <v>1126</v>
      </c>
      <c r="J6" s="109"/>
      <c r="K6" s="31" t="s">
        <v>1192</v>
      </c>
      <c r="L6" s="102" t="s">
        <v>1182</v>
      </c>
      <c r="M6" s="31" t="s">
        <v>1128</v>
      </c>
      <c r="N6" s="102" t="s">
        <v>1130</v>
      </c>
      <c r="O6" s="33"/>
      <c r="P6" s="10"/>
    </row>
    <row r="7" spans="1:16" s="36" customFormat="1" ht="18" customHeight="1">
      <c r="A7" s="34"/>
      <c r="B7" s="34"/>
      <c r="C7" s="28" t="s">
        <v>1156</v>
      </c>
      <c r="D7" s="116" t="str">
        <f>"〒"&amp;INDEX(中体連加盟校!A3:E169,MATCH(提出用参加申込書!C4,中体連加盟校!A3:A169,0),2)&amp;"  "&amp;INDEX(中体連加盟校!A3:E169,MATCH(提出用参加申込書!C4,中体連加盟校!A3:A169,0),3)</f>
        <v>〒711-0913   倉敷市児島味野4-2-56</v>
      </c>
      <c r="E7" s="116"/>
      <c r="F7" s="116"/>
      <c r="G7" s="116"/>
      <c r="H7" s="35"/>
      <c r="I7" s="117" t="s">
        <v>1129</v>
      </c>
      <c r="J7" s="118"/>
      <c r="K7" s="31" t="s">
        <v>1193</v>
      </c>
      <c r="L7" s="102" t="s">
        <v>1130</v>
      </c>
      <c r="M7" s="31" t="s">
        <v>1131</v>
      </c>
      <c r="N7" s="102"/>
      <c r="O7" s="33"/>
      <c r="P7" s="34"/>
    </row>
    <row r="8" spans="1:16" s="36" customFormat="1" ht="18" customHeight="1">
      <c r="A8" s="34"/>
      <c r="B8" s="34"/>
      <c r="C8" s="37" t="s">
        <v>1157</v>
      </c>
      <c r="D8" s="119" t="str">
        <f>INDEX(中体連加盟校!A3:E169,MATCH(提出用参加申込書!C4,中体連加盟校!A3:A169,0),4)</f>
        <v>086-472-2266</v>
      </c>
      <c r="E8" s="119"/>
      <c r="F8" s="119"/>
      <c r="G8" s="119"/>
      <c r="H8" s="38"/>
      <c r="I8" s="26"/>
      <c r="J8" s="35"/>
      <c r="K8" s="35"/>
      <c r="L8" s="35"/>
      <c r="M8" s="35"/>
      <c r="N8" s="35"/>
      <c r="O8" s="35"/>
      <c r="P8" s="34"/>
    </row>
    <row r="9" spans="1:16" s="36" customFormat="1" ht="18" customHeight="1">
      <c r="A9" s="34"/>
      <c r="B9" s="34"/>
      <c r="C9" s="37" t="s">
        <v>1158</v>
      </c>
      <c r="D9" s="119" t="str">
        <f>INDEX(中体連加盟校!A3:E169,MATCH(提出用参加申込書!C4,中体連加盟校!A3:A169,0),5)</f>
        <v>086-472-2905</v>
      </c>
      <c r="E9" s="119"/>
      <c r="F9" s="119"/>
      <c r="G9" s="119"/>
      <c r="H9" s="120" t="s">
        <v>1133</v>
      </c>
      <c r="I9" s="120"/>
      <c r="J9" s="35"/>
      <c r="K9" s="35"/>
      <c r="L9" s="35"/>
      <c r="M9" s="35"/>
      <c r="N9" s="35"/>
      <c r="O9" s="35"/>
      <c r="P9" s="34"/>
    </row>
    <row r="10" spans="1:16" s="36" customFormat="1" ht="18" customHeight="1">
      <c r="A10" s="34"/>
      <c r="B10" s="34"/>
      <c r="C10" s="37" t="s">
        <v>1135</v>
      </c>
      <c r="D10" s="121"/>
      <c r="E10" s="121"/>
      <c r="F10" s="121"/>
      <c r="G10" s="121"/>
      <c r="H10" s="120"/>
      <c r="I10" s="120"/>
      <c r="J10" s="45"/>
      <c r="K10" s="35"/>
      <c r="L10" s="35"/>
      <c r="M10" s="35"/>
      <c r="N10" s="35"/>
      <c r="O10" s="35"/>
      <c r="P10" s="34"/>
    </row>
    <row r="11" spans="1:16" s="36" customFormat="1" ht="4.5" customHeight="1">
      <c r="A11" s="34"/>
      <c r="B11" s="34"/>
      <c r="C11" s="42"/>
      <c r="D11" s="43"/>
      <c r="E11" s="43"/>
      <c r="F11" s="43"/>
      <c r="G11" s="43"/>
      <c r="H11" s="44"/>
      <c r="I11" s="38"/>
      <c r="J11" s="45"/>
      <c r="K11" s="35"/>
      <c r="L11" s="35"/>
      <c r="M11" s="35"/>
      <c r="N11" s="35"/>
      <c r="O11" s="35"/>
      <c r="P11" s="34"/>
    </row>
    <row r="12" spans="1:16" s="36" customFormat="1" ht="18" customHeight="1">
      <c r="A12" s="34"/>
      <c r="B12" s="34"/>
      <c r="C12" s="125" t="s">
        <v>1137</v>
      </c>
      <c r="D12" s="126" t="s">
        <v>1109</v>
      </c>
      <c r="E12" s="126"/>
      <c r="F12" s="103" t="s">
        <v>6</v>
      </c>
      <c r="G12" s="103" t="s">
        <v>1110</v>
      </c>
      <c r="H12" s="103" t="s">
        <v>1111</v>
      </c>
      <c r="I12" s="103" t="s">
        <v>1112</v>
      </c>
      <c r="J12" s="103" t="s">
        <v>1113</v>
      </c>
      <c r="K12" s="35"/>
      <c r="L12" s="35"/>
      <c r="M12" s="35"/>
      <c r="N12" s="35"/>
      <c r="O12" s="35"/>
      <c r="P12" s="34"/>
    </row>
    <row r="13" spans="1:16" s="36" customFormat="1" ht="18" customHeight="1">
      <c r="A13" s="34"/>
      <c r="B13" s="34"/>
      <c r="C13" s="125"/>
      <c r="D13" s="127"/>
      <c r="E13" s="127"/>
      <c r="F13" s="104"/>
      <c r="G13" s="104"/>
      <c r="H13" s="104"/>
      <c r="I13" s="104"/>
      <c r="J13" s="105"/>
      <c r="K13" s="34"/>
      <c r="L13" s="34"/>
      <c r="M13" s="34"/>
      <c r="N13" s="34"/>
      <c r="O13" s="34"/>
      <c r="P13" s="34"/>
    </row>
    <row r="14" spans="1:16" s="36" customFormat="1" ht="18" customHeight="1">
      <c r="A14" s="34"/>
      <c r="B14" s="34"/>
      <c r="C14" s="125"/>
      <c r="D14" s="127"/>
      <c r="E14" s="127"/>
      <c r="F14" s="104"/>
      <c r="G14" s="104"/>
      <c r="H14" s="104"/>
      <c r="I14" s="104"/>
      <c r="J14" s="105"/>
      <c r="K14" s="34"/>
      <c r="L14" s="34"/>
      <c r="M14" s="34"/>
      <c r="N14" s="34"/>
      <c r="O14" s="34"/>
      <c r="P14" s="34"/>
    </row>
    <row r="15" spans="1:16" s="36" customFormat="1" ht="18" customHeight="1">
      <c r="A15" s="34"/>
      <c r="B15" s="34"/>
      <c r="C15" s="125"/>
      <c r="D15" s="127"/>
      <c r="E15" s="127"/>
      <c r="F15" s="104"/>
      <c r="G15" s="104"/>
      <c r="H15" s="104"/>
      <c r="I15" s="104"/>
      <c r="J15" s="105"/>
      <c r="K15" s="34"/>
      <c r="L15" s="34"/>
      <c r="M15" s="34"/>
      <c r="N15" s="34"/>
      <c r="O15" s="34"/>
      <c r="P15" s="34"/>
    </row>
    <row r="16" spans="1:16" s="36" customFormat="1" ht="18" customHeight="1">
      <c r="A16" s="34"/>
      <c r="B16" s="34"/>
      <c r="C16" s="125"/>
      <c r="D16" s="127"/>
      <c r="E16" s="127"/>
      <c r="F16" s="104"/>
      <c r="G16" s="104"/>
      <c r="H16" s="104"/>
      <c r="I16" s="104"/>
      <c r="J16" s="105"/>
      <c r="K16" s="61"/>
      <c r="L16" s="61"/>
      <c r="M16" s="61"/>
      <c r="N16" s="61"/>
      <c r="O16" s="61"/>
      <c r="P16" s="34"/>
    </row>
    <row r="17" spans="1:16" s="36" customFormat="1" ht="19.149999999999999" customHeight="1">
      <c r="A17" s="34"/>
      <c r="B17" s="34"/>
      <c r="C17" s="62"/>
      <c r="D17" s="38"/>
      <c r="E17" s="26"/>
      <c r="F17" s="63"/>
      <c r="G17" s="64" t="s">
        <v>1191</v>
      </c>
      <c r="H17" s="128" t="s">
        <v>1183</v>
      </c>
      <c r="I17" s="128"/>
      <c r="J17" s="34"/>
      <c r="K17" s="34"/>
      <c r="L17" s="34"/>
      <c r="M17" s="34"/>
      <c r="N17" s="34"/>
      <c r="O17" s="34"/>
      <c r="P17" s="34"/>
    </row>
    <row r="18" spans="1:16" s="36" customFormat="1" ht="21" customHeight="1">
      <c r="A18" s="34"/>
      <c r="B18" s="34"/>
      <c r="C18" s="65" t="s">
        <v>1148</v>
      </c>
      <c r="D18" s="129"/>
      <c r="E18" s="129"/>
      <c r="F18" s="129"/>
      <c r="G18" s="129"/>
      <c r="H18" s="34"/>
      <c r="I18" s="34"/>
      <c r="J18" s="34"/>
      <c r="K18" s="34"/>
      <c r="L18" s="34"/>
      <c r="M18" s="34"/>
      <c r="N18" s="34"/>
      <c r="O18" s="34"/>
      <c r="P18" s="34"/>
    </row>
    <row r="19" spans="1:16" s="36" customFormat="1" ht="44.45" customHeight="1">
      <c r="A19" s="34"/>
      <c r="B19" s="34"/>
      <c r="C19" s="130" t="s">
        <v>1149</v>
      </c>
      <c r="D19" s="130"/>
      <c r="E19" s="130"/>
      <c r="F19" s="130"/>
      <c r="G19" s="130"/>
      <c r="H19" s="130"/>
      <c r="I19" s="130"/>
      <c r="J19" s="66"/>
      <c r="K19" s="66"/>
      <c r="L19" s="66"/>
      <c r="M19" s="66"/>
      <c r="N19" s="66"/>
      <c r="O19" s="66"/>
      <c r="P19" s="34"/>
    </row>
    <row r="20" spans="1:16" ht="7.5" customHeight="1">
      <c r="A20" s="10"/>
      <c r="B20" s="10"/>
      <c r="C20" s="10"/>
      <c r="D20" s="10"/>
      <c r="E20" s="10"/>
      <c r="F20" s="67"/>
      <c r="G20" s="67"/>
      <c r="H20" s="10"/>
      <c r="I20" s="10"/>
      <c r="J20" s="10"/>
      <c r="K20" s="10"/>
      <c r="L20" s="10"/>
      <c r="M20" s="10"/>
      <c r="N20" s="10"/>
      <c r="O20" s="10"/>
      <c r="P20" s="10"/>
    </row>
    <row r="21" spans="1:16" ht="7.5" customHeight="1" thickBot="1">
      <c r="A21" s="10"/>
      <c r="B21" s="68"/>
      <c r="C21" s="69"/>
      <c r="D21" s="70"/>
      <c r="E21" s="71"/>
      <c r="F21" s="72"/>
      <c r="G21" s="72"/>
      <c r="H21" s="72"/>
      <c r="I21" s="72"/>
      <c r="J21" s="72"/>
      <c r="K21" s="72"/>
      <c r="L21" s="72"/>
      <c r="M21" s="72"/>
      <c r="N21" s="73"/>
      <c r="O21" s="74"/>
      <c r="P21" s="10"/>
    </row>
    <row r="22" spans="1:16" ht="14.25">
      <c r="A22" s="10"/>
      <c r="B22" s="75" t="s">
        <v>1165</v>
      </c>
      <c r="C22" s="76" t="s">
        <v>1150</v>
      </c>
      <c r="D22" s="77"/>
      <c r="E22" s="131" t="s">
        <v>1189</v>
      </c>
      <c r="F22" s="132"/>
      <c r="G22" s="132"/>
      <c r="H22" s="133"/>
      <c r="I22" s="67"/>
      <c r="J22" s="67"/>
      <c r="K22" s="67"/>
      <c r="L22" s="67"/>
      <c r="M22" s="67"/>
      <c r="N22" s="10"/>
      <c r="O22" s="78"/>
      <c r="P22" s="10"/>
    </row>
    <row r="23" spans="1:16" ht="15.6" customHeight="1" thickBot="1">
      <c r="A23" s="10"/>
      <c r="B23" s="79"/>
      <c r="C23" s="80" t="s">
        <v>1166</v>
      </c>
      <c r="D23" s="77"/>
      <c r="E23" s="134" t="s">
        <v>1190</v>
      </c>
      <c r="F23" s="135"/>
      <c r="G23" s="135"/>
      <c r="H23" s="136"/>
      <c r="I23" s="81"/>
      <c r="J23" s="81"/>
      <c r="K23" s="81"/>
      <c r="L23" s="81"/>
      <c r="M23" s="81"/>
      <c r="N23" s="10"/>
      <c r="O23" s="78"/>
      <c r="P23" s="10"/>
    </row>
    <row r="24" spans="1:16" ht="13.9" customHeight="1">
      <c r="A24" s="10"/>
      <c r="B24" s="82" t="s">
        <v>1167</v>
      </c>
      <c r="C24" s="80" t="s">
        <v>1151</v>
      </c>
      <c r="D24" s="83"/>
      <c r="E24" s="84" t="s">
        <v>1168</v>
      </c>
      <c r="F24" s="10"/>
      <c r="G24" s="84"/>
      <c r="H24" s="84"/>
      <c r="I24" s="85"/>
      <c r="J24" s="85"/>
      <c r="K24" s="85"/>
      <c r="L24" s="85"/>
      <c r="M24" s="85"/>
      <c r="N24" s="10"/>
      <c r="O24" s="78"/>
      <c r="P24" s="10"/>
    </row>
    <row r="25" spans="1:16" ht="13.9" customHeight="1">
      <c r="A25" s="10"/>
      <c r="B25" s="82" t="s">
        <v>1167</v>
      </c>
      <c r="C25" s="80" t="s">
        <v>1169</v>
      </c>
      <c r="D25" s="83"/>
      <c r="E25" s="84" t="s">
        <v>1152</v>
      </c>
      <c r="F25" s="10"/>
      <c r="G25" s="84"/>
      <c r="H25" s="84"/>
      <c r="I25" s="84"/>
      <c r="J25" s="10"/>
      <c r="K25" s="85"/>
      <c r="L25" s="85"/>
      <c r="M25" s="85"/>
      <c r="N25" s="10"/>
      <c r="O25" s="78"/>
      <c r="P25" s="10"/>
    </row>
    <row r="26" spans="1:16" ht="13.9" customHeight="1">
      <c r="A26" s="10"/>
      <c r="B26" s="82" t="s">
        <v>1167</v>
      </c>
      <c r="C26" s="80" t="s">
        <v>1170</v>
      </c>
      <c r="D26" s="83"/>
      <c r="E26" s="84" t="s">
        <v>1171</v>
      </c>
      <c r="F26" s="10"/>
      <c r="G26" s="84"/>
      <c r="H26" s="84"/>
      <c r="I26" s="84"/>
      <c r="J26" s="85"/>
      <c r="K26" s="85"/>
      <c r="L26" s="85"/>
      <c r="M26" s="85"/>
      <c r="N26" s="10"/>
      <c r="O26" s="78"/>
      <c r="P26" s="10"/>
    </row>
    <row r="27" spans="1:16" ht="13.9" customHeight="1">
      <c r="A27" s="10"/>
      <c r="B27" s="82" t="s">
        <v>1167</v>
      </c>
      <c r="C27" s="80" t="s">
        <v>1172</v>
      </c>
      <c r="D27" s="83"/>
      <c r="E27" s="86" t="s">
        <v>1173</v>
      </c>
      <c r="F27" s="10"/>
      <c r="G27" s="84"/>
      <c r="H27" s="84"/>
      <c r="I27" s="84"/>
      <c r="J27" s="87"/>
      <c r="K27" s="87"/>
      <c r="L27" s="87"/>
      <c r="M27" s="87"/>
      <c r="N27" s="67"/>
      <c r="O27" s="88"/>
      <c r="P27" s="10"/>
    </row>
    <row r="28" spans="1:16" ht="13.9" customHeight="1">
      <c r="A28" s="10"/>
      <c r="B28" s="82" t="s">
        <v>1167</v>
      </c>
      <c r="C28" s="80" t="s">
        <v>1174</v>
      </c>
      <c r="D28" s="83"/>
      <c r="E28" s="89" t="s">
        <v>1173</v>
      </c>
      <c r="F28" s="10"/>
      <c r="G28" s="84" t="s">
        <v>1184</v>
      </c>
      <c r="H28" s="84"/>
      <c r="I28" s="84"/>
      <c r="J28" s="10"/>
      <c r="K28" s="10"/>
      <c r="L28" s="10"/>
      <c r="M28" s="10"/>
      <c r="N28" s="67"/>
      <c r="O28" s="88"/>
      <c r="P28" s="10"/>
    </row>
    <row r="29" spans="1:16" ht="13.9" customHeight="1">
      <c r="A29" s="10"/>
      <c r="B29" s="82" t="s">
        <v>1167</v>
      </c>
      <c r="C29" s="80" t="s">
        <v>1176</v>
      </c>
      <c r="D29" s="83"/>
      <c r="E29" s="84" t="s">
        <v>1171</v>
      </c>
      <c r="F29" s="10"/>
      <c r="G29" s="84"/>
      <c r="H29" s="84"/>
      <c r="I29" s="84"/>
      <c r="J29" s="67"/>
      <c r="K29" s="67"/>
      <c r="L29" s="67"/>
      <c r="M29" s="67"/>
      <c r="N29" s="67"/>
      <c r="O29" s="88"/>
      <c r="P29" s="10"/>
    </row>
    <row r="30" spans="1:16" ht="9" customHeight="1">
      <c r="A30" s="10"/>
      <c r="B30" s="90"/>
      <c r="C30" s="91"/>
      <c r="D30" s="77"/>
      <c r="E30" s="34"/>
      <c r="F30" s="67"/>
      <c r="G30" s="67"/>
      <c r="H30" s="67"/>
      <c r="I30" s="67"/>
      <c r="J30" s="67"/>
      <c r="K30" s="67"/>
      <c r="L30" s="67"/>
      <c r="M30" s="67"/>
      <c r="N30" s="67"/>
      <c r="O30" s="88"/>
      <c r="P30" s="10"/>
    </row>
    <row r="31" spans="1:16" ht="13.9" customHeight="1">
      <c r="A31" s="10"/>
      <c r="B31" s="90"/>
      <c r="C31" s="80" t="s">
        <v>1177</v>
      </c>
      <c r="D31" s="77"/>
      <c r="E31" s="10"/>
      <c r="F31" s="10"/>
      <c r="G31" s="92"/>
      <c r="H31" s="92"/>
      <c r="I31" s="92"/>
      <c r="J31" s="92"/>
      <c r="K31" s="92"/>
      <c r="L31" s="92"/>
      <c r="M31" s="92"/>
      <c r="N31" s="92"/>
      <c r="O31" s="93"/>
      <c r="P31" s="10"/>
    </row>
    <row r="32" spans="1:16" ht="13.9" customHeight="1">
      <c r="A32" s="10"/>
      <c r="B32" s="90"/>
      <c r="C32" s="92" t="s">
        <v>1178</v>
      </c>
      <c r="D32" s="77"/>
      <c r="E32" s="34"/>
      <c r="F32" s="92"/>
      <c r="G32" s="92"/>
      <c r="H32" s="92"/>
      <c r="I32" s="92"/>
      <c r="J32" s="92"/>
      <c r="K32" s="92"/>
      <c r="L32" s="92"/>
      <c r="M32" s="92"/>
      <c r="N32" s="92"/>
      <c r="O32" s="93"/>
      <c r="P32" s="10"/>
    </row>
    <row r="33" spans="1:16" ht="4.5" customHeight="1">
      <c r="A33" s="10"/>
      <c r="B33" s="90"/>
      <c r="C33" s="92"/>
      <c r="D33" s="77"/>
      <c r="E33" s="34"/>
      <c r="F33" s="92"/>
      <c r="G33" s="92"/>
      <c r="H33" s="92"/>
      <c r="I33" s="92"/>
      <c r="J33" s="92"/>
      <c r="K33" s="92"/>
      <c r="L33" s="92"/>
      <c r="M33" s="92"/>
      <c r="N33" s="92"/>
      <c r="O33" s="93"/>
      <c r="P33" s="10"/>
    </row>
    <row r="34" spans="1:16">
      <c r="A34" s="10"/>
      <c r="B34" s="90"/>
      <c r="C34" s="67" t="s">
        <v>1153</v>
      </c>
      <c r="D34" s="10"/>
      <c r="E34" s="10"/>
      <c r="F34" s="67"/>
      <c r="G34" s="67"/>
      <c r="H34" s="67"/>
      <c r="I34" s="67"/>
      <c r="J34" s="10"/>
      <c r="K34" s="10"/>
      <c r="L34" s="10"/>
      <c r="M34" s="10"/>
      <c r="N34" s="67"/>
      <c r="O34" s="88"/>
      <c r="P34" s="10"/>
    </row>
    <row r="35" spans="1:16" ht="39" customHeight="1">
      <c r="A35" s="10"/>
      <c r="B35" s="90"/>
      <c r="C35" s="122"/>
      <c r="D35" s="123"/>
      <c r="E35" s="123"/>
      <c r="F35" s="123"/>
      <c r="G35" s="123"/>
      <c r="H35" s="123"/>
      <c r="I35" s="123"/>
      <c r="J35" s="123"/>
      <c r="K35" s="123"/>
      <c r="L35" s="123"/>
      <c r="M35" s="123"/>
      <c r="N35" s="124"/>
      <c r="O35" s="94"/>
      <c r="P35" s="10"/>
    </row>
    <row r="36" spans="1:16" ht="4.5" customHeight="1">
      <c r="A36" s="10"/>
      <c r="B36" s="95"/>
      <c r="C36" s="96"/>
      <c r="D36" s="96"/>
      <c r="E36" s="96"/>
      <c r="F36" s="97"/>
      <c r="G36" s="97"/>
      <c r="H36" s="97"/>
      <c r="I36" s="97"/>
      <c r="J36" s="96"/>
      <c r="K36" s="96"/>
      <c r="L36" s="96"/>
      <c r="M36" s="96"/>
      <c r="N36" s="97"/>
      <c r="O36" s="98"/>
      <c r="P36" s="10"/>
    </row>
    <row r="37" spans="1:16" ht="8.4499999999999993" customHeight="1">
      <c r="A37" s="10"/>
      <c r="B37" s="10"/>
      <c r="C37" s="10"/>
      <c r="D37" s="10"/>
      <c r="E37" s="10"/>
      <c r="F37" s="67"/>
      <c r="G37" s="67"/>
      <c r="H37" s="67"/>
      <c r="I37" s="67"/>
      <c r="J37" s="67"/>
      <c r="K37" s="67"/>
      <c r="L37" s="67"/>
      <c r="M37" s="67"/>
      <c r="N37" s="67"/>
      <c r="O37" s="67"/>
      <c r="P37" s="10"/>
    </row>
    <row r="38" spans="1:16">
      <c r="F38" s="99"/>
      <c r="G38" s="99"/>
      <c r="H38" s="99"/>
      <c r="I38" s="99"/>
      <c r="J38" s="99"/>
      <c r="K38" s="99"/>
      <c r="L38" s="99"/>
      <c r="M38" s="99"/>
      <c r="N38" s="99"/>
      <c r="O38" s="99"/>
    </row>
    <row r="39" spans="1:16">
      <c r="F39" s="99"/>
      <c r="G39" s="99"/>
      <c r="H39" s="99"/>
      <c r="I39" s="99"/>
      <c r="J39" s="99"/>
      <c r="K39" s="99"/>
      <c r="L39" s="99"/>
      <c r="M39" s="99"/>
      <c r="N39" s="99"/>
      <c r="O39" s="99"/>
    </row>
    <row r="40" spans="1:16">
      <c r="F40" s="99"/>
      <c r="G40" s="99"/>
      <c r="H40" s="99"/>
      <c r="I40" s="99"/>
      <c r="J40" s="99"/>
      <c r="K40" s="99"/>
      <c r="L40" s="99"/>
      <c r="M40" s="99"/>
      <c r="N40" s="99"/>
      <c r="O40" s="99"/>
    </row>
    <row r="41" spans="1:16">
      <c r="F41" s="99"/>
      <c r="G41" s="99"/>
      <c r="H41" s="99"/>
      <c r="I41" s="99"/>
      <c r="J41" s="99"/>
      <c r="K41" s="99"/>
      <c r="L41" s="99"/>
      <c r="M41" s="99"/>
      <c r="N41" s="99"/>
      <c r="O41" s="99"/>
    </row>
    <row r="42" spans="1:16">
      <c r="F42" s="99"/>
      <c r="G42" s="99"/>
      <c r="H42" s="99"/>
      <c r="I42" s="99"/>
      <c r="J42" s="99"/>
      <c r="K42" s="99"/>
      <c r="L42" s="99"/>
      <c r="M42" s="99"/>
      <c r="N42" s="99"/>
      <c r="O42" s="99"/>
    </row>
    <row r="43" spans="1:16">
      <c r="F43" s="99"/>
      <c r="G43" s="99"/>
      <c r="H43" s="99"/>
      <c r="I43" s="99"/>
      <c r="J43" s="99"/>
      <c r="K43" s="99"/>
      <c r="L43" s="99"/>
      <c r="M43" s="99"/>
      <c r="N43" s="99"/>
      <c r="O43" s="99"/>
    </row>
    <row r="44" spans="1:16">
      <c r="F44" s="99"/>
      <c r="G44" s="99"/>
      <c r="H44" s="99"/>
      <c r="I44" s="99"/>
      <c r="J44" s="99"/>
      <c r="K44" s="99"/>
      <c r="L44" s="99"/>
      <c r="M44" s="99"/>
      <c r="N44" s="99"/>
      <c r="O44" s="99"/>
    </row>
    <row r="45" spans="1:16">
      <c r="F45" s="99"/>
      <c r="G45" s="99"/>
      <c r="H45" s="99"/>
      <c r="I45" s="99"/>
      <c r="J45" s="99"/>
      <c r="K45" s="99"/>
      <c r="L45" s="99"/>
      <c r="M45" s="99"/>
      <c r="N45" s="99"/>
      <c r="O45" s="99"/>
    </row>
    <row r="46" spans="1:16">
      <c r="F46" s="99"/>
      <c r="G46" s="99"/>
      <c r="H46" s="99"/>
      <c r="I46" s="99"/>
      <c r="J46" s="99"/>
      <c r="K46" s="99"/>
      <c r="L46" s="99"/>
      <c r="M46" s="99"/>
      <c r="N46" s="99"/>
      <c r="O46" s="99"/>
    </row>
    <row r="47" spans="1:16">
      <c r="F47" s="99"/>
      <c r="G47" s="99"/>
      <c r="H47" s="99"/>
      <c r="I47" s="99"/>
      <c r="J47" s="99"/>
      <c r="K47" s="99"/>
      <c r="L47" s="99"/>
      <c r="M47" s="99"/>
      <c r="N47" s="99"/>
      <c r="O47" s="99"/>
    </row>
    <row r="48" spans="1:16">
      <c r="F48" s="99"/>
      <c r="G48" s="99"/>
      <c r="H48" s="99"/>
      <c r="I48" s="99"/>
      <c r="J48" s="99"/>
      <c r="K48" s="99"/>
      <c r="L48" s="99"/>
      <c r="M48" s="99"/>
      <c r="N48" s="99"/>
      <c r="O48" s="99"/>
    </row>
    <row r="49" spans="6:15">
      <c r="F49" s="99"/>
      <c r="G49" s="99"/>
      <c r="H49" s="99"/>
      <c r="I49" s="99"/>
      <c r="J49" s="99"/>
      <c r="K49" s="99"/>
      <c r="L49" s="99"/>
      <c r="M49" s="99"/>
      <c r="N49" s="99"/>
      <c r="O49" s="99"/>
    </row>
    <row r="50" spans="6:15">
      <c r="F50" s="99"/>
      <c r="G50" s="99"/>
      <c r="H50" s="99"/>
      <c r="I50" s="99"/>
      <c r="J50" s="99"/>
      <c r="K50" s="99"/>
      <c r="L50" s="99"/>
      <c r="M50" s="99"/>
      <c r="N50" s="99"/>
      <c r="O50" s="99"/>
    </row>
    <row r="51" spans="6:15">
      <c r="F51" s="99"/>
      <c r="G51" s="99"/>
      <c r="H51" s="99"/>
      <c r="I51" s="99"/>
      <c r="J51" s="99"/>
      <c r="K51" s="99"/>
      <c r="L51" s="99"/>
      <c r="M51" s="99"/>
      <c r="N51" s="99"/>
      <c r="O51" s="99"/>
    </row>
    <row r="52" spans="6:15">
      <c r="F52" s="99"/>
      <c r="G52" s="99"/>
      <c r="H52" s="99"/>
      <c r="I52" s="99"/>
      <c r="J52" s="99"/>
      <c r="K52" s="99"/>
      <c r="L52" s="99"/>
      <c r="M52" s="99"/>
      <c r="N52" s="99"/>
      <c r="O52" s="99"/>
    </row>
    <row r="53" spans="6:15">
      <c r="F53" s="99"/>
      <c r="G53" s="99"/>
      <c r="H53" s="99"/>
      <c r="I53" s="99"/>
      <c r="J53" s="99"/>
      <c r="K53" s="99"/>
      <c r="L53" s="99"/>
      <c r="M53" s="99"/>
      <c r="N53" s="99"/>
      <c r="O53" s="99"/>
    </row>
    <row r="54" spans="6:15">
      <c r="F54" s="99"/>
      <c r="G54" s="99"/>
      <c r="H54" s="99"/>
      <c r="I54" s="99"/>
      <c r="J54" s="99"/>
      <c r="K54" s="99"/>
      <c r="L54" s="99"/>
      <c r="M54" s="99"/>
      <c r="N54" s="99"/>
      <c r="O54" s="99"/>
    </row>
    <row r="55" spans="6:15">
      <c r="F55" s="99"/>
      <c r="G55" s="99"/>
      <c r="H55" s="99"/>
      <c r="I55" s="99"/>
      <c r="J55" s="99"/>
      <c r="K55" s="99"/>
      <c r="L55" s="99"/>
      <c r="M55" s="99"/>
      <c r="N55" s="99"/>
      <c r="O55" s="99"/>
    </row>
    <row r="56" spans="6:15">
      <c r="F56" s="99"/>
      <c r="G56" s="99"/>
      <c r="H56" s="99"/>
      <c r="I56" s="99"/>
      <c r="J56" s="99"/>
      <c r="K56" s="99"/>
      <c r="L56" s="99"/>
      <c r="M56" s="99"/>
      <c r="N56" s="99"/>
      <c r="O56" s="99"/>
    </row>
    <row r="57" spans="6:15">
      <c r="F57" s="99"/>
      <c r="G57" s="99"/>
      <c r="H57" s="99"/>
      <c r="I57" s="99"/>
      <c r="J57" s="99"/>
      <c r="K57" s="99"/>
      <c r="L57" s="99"/>
      <c r="M57" s="99"/>
      <c r="N57" s="99"/>
      <c r="O57" s="99"/>
    </row>
    <row r="58" spans="6:15">
      <c r="F58" s="99"/>
      <c r="G58" s="99"/>
      <c r="H58" s="99"/>
      <c r="I58" s="99"/>
      <c r="J58" s="99"/>
      <c r="K58" s="99"/>
      <c r="L58" s="99"/>
      <c r="M58" s="99"/>
      <c r="N58" s="99"/>
      <c r="O58" s="99"/>
    </row>
    <row r="59" spans="6:15">
      <c r="F59" s="99"/>
      <c r="G59" s="99"/>
      <c r="H59" s="99"/>
      <c r="I59" s="99"/>
      <c r="J59" s="99"/>
      <c r="K59" s="99"/>
      <c r="L59" s="99"/>
      <c r="M59" s="99"/>
      <c r="N59" s="99"/>
      <c r="O59" s="99"/>
    </row>
    <row r="60" spans="6:15">
      <c r="F60" s="99"/>
      <c r="G60" s="99"/>
      <c r="H60" s="99"/>
      <c r="I60" s="99"/>
      <c r="J60" s="99"/>
      <c r="K60" s="99"/>
      <c r="L60" s="99"/>
      <c r="M60" s="99"/>
      <c r="N60" s="99"/>
      <c r="O60" s="99"/>
    </row>
    <row r="61" spans="6:15">
      <c r="F61" s="99"/>
      <c r="G61" s="99"/>
      <c r="H61" s="99"/>
      <c r="I61" s="99"/>
      <c r="J61" s="99"/>
      <c r="K61" s="99"/>
      <c r="L61" s="99"/>
      <c r="M61" s="99"/>
      <c r="N61" s="99"/>
      <c r="O61" s="99"/>
    </row>
    <row r="62" spans="6:15">
      <c r="F62" s="99"/>
      <c r="G62" s="99"/>
      <c r="H62" s="99"/>
      <c r="I62" s="99"/>
      <c r="J62" s="99"/>
      <c r="K62" s="99"/>
      <c r="L62" s="99"/>
      <c r="M62" s="99"/>
      <c r="N62" s="99"/>
      <c r="O62" s="99"/>
    </row>
    <row r="63" spans="6:15">
      <c r="F63" s="99"/>
      <c r="G63" s="99"/>
      <c r="H63" s="99"/>
      <c r="I63" s="99"/>
      <c r="J63" s="99"/>
      <c r="K63" s="99"/>
      <c r="L63" s="99"/>
      <c r="M63" s="99"/>
      <c r="N63" s="99"/>
      <c r="O63" s="99"/>
    </row>
    <row r="64" spans="6:15">
      <c r="F64" s="99"/>
      <c r="G64" s="99"/>
      <c r="H64" s="99"/>
      <c r="I64" s="99"/>
      <c r="J64" s="99"/>
      <c r="K64" s="99"/>
      <c r="L64" s="99"/>
      <c r="M64" s="99"/>
      <c r="N64" s="99"/>
      <c r="O64" s="99"/>
    </row>
    <row r="65" spans="1:15">
      <c r="F65" s="99"/>
      <c r="G65" s="99"/>
      <c r="H65" s="99"/>
      <c r="I65" s="99"/>
      <c r="J65" s="99"/>
      <c r="K65" s="99"/>
      <c r="L65" s="99"/>
      <c r="M65" s="99"/>
      <c r="N65" s="99"/>
      <c r="O65" s="99"/>
    </row>
    <row r="66" spans="1:15">
      <c r="F66" s="99"/>
      <c r="G66" s="99"/>
      <c r="H66" s="99"/>
      <c r="I66" s="99"/>
      <c r="J66" s="99"/>
      <c r="K66" s="99"/>
      <c r="L66" s="99"/>
      <c r="M66" s="99"/>
      <c r="N66" s="99"/>
      <c r="O66" s="99"/>
    </row>
    <row r="67" spans="1:15">
      <c r="F67" s="99"/>
      <c r="G67" s="99"/>
      <c r="H67" s="99"/>
      <c r="I67" s="99"/>
      <c r="J67" s="99"/>
      <c r="K67" s="99"/>
      <c r="L67" s="99"/>
      <c r="M67" s="99"/>
      <c r="N67" s="99"/>
      <c r="O67" s="99"/>
    </row>
    <row r="68" spans="1:15">
      <c r="F68" s="99"/>
      <c r="G68" s="99"/>
      <c r="I68" s="99"/>
      <c r="N68" s="99"/>
      <c r="O68" s="99"/>
    </row>
    <row r="69" spans="1:15">
      <c r="F69" s="99"/>
      <c r="G69" s="99"/>
    </row>
    <row r="70" spans="1:15">
      <c r="F70" s="99"/>
      <c r="G70" s="99"/>
    </row>
    <row r="71" spans="1:15">
      <c r="F71" s="99"/>
      <c r="G71" s="99"/>
    </row>
    <row r="72" spans="1:15">
      <c r="F72" s="99"/>
      <c r="G72" s="99"/>
    </row>
    <row r="75" spans="1:15">
      <c r="A75" s="100"/>
      <c r="B75" s="100"/>
      <c r="C75" s="10"/>
      <c r="D75" s="10"/>
      <c r="E75" s="10"/>
    </row>
    <row r="76" spans="1:15">
      <c r="A76" s="10"/>
      <c r="B76" s="10"/>
      <c r="C76" s="10"/>
      <c r="D76" s="10"/>
      <c r="E76" s="10"/>
    </row>
    <row r="77" spans="1:15">
      <c r="A77" s="10"/>
      <c r="B77" s="10"/>
      <c r="C77" s="10"/>
      <c r="D77" s="10"/>
      <c r="E77" s="10"/>
    </row>
    <row r="78" spans="1:15">
      <c r="A78" s="10"/>
      <c r="B78" s="10"/>
      <c r="C78" s="10"/>
      <c r="D78" s="10"/>
      <c r="E78" s="10"/>
    </row>
    <row r="79" spans="1:15">
      <c r="A79" s="10"/>
      <c r="B79" s="10"/>
      <c r="C79" s="100"/>
      <c r="D79" s="100"/>
      <c r="E79" s="10"/>
    </row>
    <row r="80" spans="1:15">
      <c r="A80" s="10"/>
      <c r="B80" s="10"/>
      <c r="C80" s="10"/>
      <c r="D80" s="10"/>
      <c r="E80" s="10"/>
    </row>
    <row r="81" spans="1:5">
      <c r="A81" s="10"/>
      <c r="B81" s="10"/>
      <c r="C81" s="10"/>
      <c r="D81" s="10"/>
      <c r="E81" s="10"/>
    </row>
    <row r="82" spans="1:5">
      <c r="A82" s="10"/>
      <c r="B82" s="10"/>
      <c r="C82" s="10"/>
      <c r="D82" s="10"/>
      <c r="E82" s="10"/>
    </row>
    <row r="83" spans="1:5">
      <c r="A83" s="10"/>
      <c r="B83" s="10"/>
      <c r="C83" s="10"/>
      <c r="D83" s="10"/>
      <c r="E83" s="10"/>
    </row>
    <row r="84" spans="1:5">
      <c r="A84" s="10"/>
      <c r="B84" s="10"/>
      <c r="C84" s="10"/>
      <c r="D84" s="10"/>
      <c r="E84" s="10"/>
    </row>
    <row r="85" spans="1:5">
      <c r="A85" s="10"/>
      <c r="B85" s="10"/>
      <c r="C85" s="10"/>
      <c r="D85" s="10"/>
      <c r="E85" s="10"/>
    </row>
    <row r="86" spans="1:5">
      <c r="A86" s="10"/>
      <c r="B86" s="10"/>
      <c r="C86" s="10"/>
      <c r="D86" s="10"/>
      <c r="E86" s="10"/>
    </row>
  </sheetData>
  <sheetProtection password="8EE3" sheet="1" objects="1" scenarios="1"/>
  <protectedRanges>
    <protectedRange sqref="C4" name="範囲1"/>
  </protectedRanges>
  <mergeCells count="25">
    <mergeCell ref="C35:N35"/>
    <mergeCell ref="C12:C16"/>
    <mergeCell ref="D12:E12"/>
    <mergeCell ref="D13:E13"/>
    <mergeCell ref="D14:E14"/>
    <mergeCell ref="D15:E15"/>
    <mergeCell ref="D16:E16"/>
    <mergeCell ref="H17:I17"/>
    <mergeCell ref="D18:G18"/>
    <mergeCell ref="C19:I19"/>
    <mergeCell ref="E22:H22"/>
    <mergeCell ref="E23:H23"/>
    <mergeCell ref="D7:G7"/>
    <mergeCell ref="I7:J7"/>
    <mergeCell ref="D8:G8"/>
    <mergeCell ref="D9:G9"/>
    <mergeCell ref="H9:I10"/>
    <mergeCell ref="D10:G10"/>
    <mergeCell ref="D6:F6"/>
    <mergeCell ref="I6:J6"/>
    <mergeCell ref="N1:O1"/>
    <mergeCell ref="A2:N2"/>
    <mergeCell ref="C4:E4"/>
    <mergeCell ref="F4:G4"/>
    <mergeCell ref="I4:J4"/>
  </mergeCells>
  <phoneticPr fontId="3"/>
  <dataValidations count="7">
    <dataValidation type="list" allowBlank="1" showInputMessage="1" showErrorMessage="1" sqref="L4 N4">
      <formula1>人数</formula1>
    </dataValidation>
    <dataValidation type="list" allowBlank="1" showInputMessage="1" showErrorMessage="1" sqref="F13:F16">
      <formula1>年齢</formula1>
    </dataValidation>
    <dataValidation type="list" allowBlank="1" showInputMessage="1" showErrorMessage="1" sqref="C4:E4">
      <formula1>学校名</formula1>
    </dataValidation>
    <dataValidation type="list" allowBlank="1" showInputMessage="1" showErrorMessage="1" sqref="H13:H16">
      <formula1>"校　 長,副校長,教　 頭,教　 諭,講　 師,部活動指導員"</formula1>
    </dataValidation>
    <dataValidation type="list" allowBlank="1" showInputMessage="1" showErrorMessage="1" sqref="L6:L7 N6:O7">
      <formula1>"　　,○"</formula1>
    </dataValidation>
    <dataValidation type="list" allowBlank="1" showInputMessage="1" showErrorMessage="1" sqref="I13:I16">
      <formula1>"１日目のみ,２日目のみ,両  日"</formula1>
    </dataValidation>
    <dataValidation type="list" allowBlank="1" showInputMessage="1" showErrorMessage="1" sqref="G13:G16">
      <formula1>"男,女"</formula1>
    </dataValidation>
  </dataValidations>
  <pageMargins left="0.7" right="0.7" top="0.75" bottom="0.75" header="0.3" footer="0.3"/>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6"/>
  <sheetViews>
    <sheetView zoomScaleNormal="100" workbookViewId="0"/>
  </sheetViews>
  <sheetFormatPr defaultRowHeight="13.5"/>
  <cols>
    <col min="1" max="1" width="1.25" customWidth="1"/>
    <col min="2" max="2" width="4.125" customWidth="1"/>
    <col min="3" max="3" width="17.875" customWidth="1"/>
    <col min="4" max="4" width="13.5" customWidth="1"/>
    <col min="5" max="5" width="13.375" customWidth="1"/>
    <col min="6" max="7" width="7.125" customWidth="1"/>
    <col min="8" max="9" width="13.875" customWidth="1"/>
    <col min="10" max="10" width="10" customWidth="1"/>
    <col min="11" max="11" width="10.5" customWidth="1"/>
    <col min="12" max="12" width="8" customWidth="1"/>
    <col min="13" max="13" width="10.5" customWidth="1"/>
    <col min="14" max="14" width="8" customWidth="1"/>
    <col min="15" max="15" width="1.875" customWidth="1"/>
    <col min="16" max="16" width="1.25" customWidth="1"/>
  </cols>
  <sheetData>
    <row r="1" spans="1:16" ht="18" customHeight="1" thickBot="1">
      <c r="A1" s="10"/>
      <c r="B1" s="10"/>
      <c r="C1" s="10"/>
      <c r="D1" s="10"/>
      <c r="E1" s="10"/>
      <c r="F1" s="10"/>
      <c r="G1" s="10"/>
      <c r="H1" s="10"/>
      <c r="I1" s="10"/>
      <c r="J1" s="10"/>
      <c r="K1" s="11"/>
      <c r="L1" s="10"/>
      <c r="M1" s="12" t="s">
        <v>1154</v>
      </c>
      <c r="N1" s="138" t="str">
        <f>INDEX(中体連加盟校!A3:F169,MATCH('提出用参加申込書 (記入例)'!C4,中体連加盟校!A3:A169,0),6)</f>
        <v>33K15</v>
      </c>
      <c r="O1" s="139"/>
      <c r="P1" s="13"/>
    </row>
    <row r="2" spans="1:16" s="16" customFormat="1" ht="26.25" customHeight="1">
      <c r="A2" s="112" t="s">
        <v>1179</v>
      </c>
      <c r="B2" s="112"/>
      <c r="C2" s="112"/>
      <c r="D2" s="112"/>
      <c r="E2" s="112"/>
      <c r="F2" s="112"/>
      <c r="G2" s="112"/>
      <c r="H2" s="112"/>
      <c r="I2" s="112"/>
      <c r="J2" s="112"/>
      <c r="K2" s="112"/>
      <c r="L2" s="112"/>
      <c r="M2" s="112"/>
      <c r="N2" s="112"/>
      <c r="O2" s="14"/>
      <c r="P2" s="15"/>
    </row>
    <row r="3" spans="1:16" ht="3.6" customHeight="1">
      <c r="A3" s="10"/>
      <c r="B3" s="10"/>
      <c r="C3" s="17"/>
      <c r="D3" s="17"/>
      <c r="E3" s="10"/>
      <c r="F3" s="10"/>
      <c r="G3" s="10"/>
      <c r="H3" s="10"/>
      <c r="I3" s="10"/>
      <c r="J3" s="10"/>
      <c r="K3" s="10"/>
      <c r="L3" s="10"/>
      <c r="M3" s="10"/>
      <c r="N3" s="10"/>
      <c r="O3" s="10"/>
      <c r="P3" s="10"/>
    </row>
    <row r="4" spans="1:16" ht="21" customHeight="1">
      <c r="A4" s="18"/>
      <c r="B4" s="18"/>
      <c r="C4" s="140" t="s">
        <v>618</v>
      </c>
      <c r="D4" s="140"/>
      <c r="E4" s="140"/>
      <c r="F4" s="114" t="s">
        <v>1155</v>
      </c>
      <c r="G4" s="114"/>
      <c r="H4" s="19"/>
      <c r="I4" s="115" t="s">
        <v>1120</v>
      </c>
      <c r="J4" s="115"/>
      <c r="K4" s="20" t="s">
        <v>1121</v>
      </c>
      <c r="L4" s="21" t="s">
        <v>46</v>
      </c>
      <c r="M4" s="20" t="s">
        <v>1122</v>
      </c>
      <c r="N4" s="21" t="s">
        <v>24</v>
      </c>
      <c r="O4" s="22"/>
      <c r="P4" s="10"/>
    </row>
    <row r="5" spans="1:16" ht="7.5" customHeight="1">
      <c r="A5" s="18"/>
      <c r="B5" s="18"/>
      <c r="C5" s="23"/>
      <c r="D5" s="23"/>
      <c r="E5" s="24"/>
      <c r="F5" s="25"/>
      <c r="G5" s="19"/>
      <c r="H5" s="19"/>
      <c r="I5" s="19"/>
      <c r="J5" s="26"/>
      <c r="K5" s="27"/>
      <c r="L5" s="27"/>
      <c r="M5" s="27"/>
      <c r="N5" s="27"/>
      <c r="O5" s="27"/>
      <c r="P5" s="10"/>
    </row>
    <row r="6" spans="1:16" ht="18" customHeight="1">
      <c r="A6" s="18"/>
      <c r="B6" s="18"/>
      <c r="C6" s="28" t="s">
        <v>1123</v>
      </c>
      <c r="D6" s="137" t="s">
        <v>1124</v>
      </c>
      <c r="E6" s="137"/>
      <c r="F6" s="137"/>
      <c r="G6" s="29" t="s">
        <v>1125</v>
      </c>
      <c r="H6" s="30"/>
      <c r="I6" s="108" t="s">
        <v>1126</v>
      </c>
      <c r="J6" s="109"/>
      <c r="K6" s="31" t="s">
        <v>1192</v>
      </c>
      <c r="L6" s="32" t="s">
        <v>1127</v>
      </c>
      <c r="M6" s="31" t="s">
        <v>1128</v>
      </c>
      <c r="N6" s="32" t="s">
        <v>1127</v>
      </c>
      <c r="O6" s="33"/>
      <c r="P6" s="10"/>
    </row>
    <row r="7" spans="1:16" s="36" customFormat="1" ht="18" customHeight="1" thickBot="1">
      <c r="A7" s="34"/>
      <c r="B7" s="34"/>
      <c r="C7" s="28" t="s">
        <v>1156</v>
      </c>
      <c r="D7" s="141" t="str">
        <f>"〒"&amp;INDEX(中体連加盟校!A3:E169,MATCH('提出用参加申込書 (記入例)'!C4,中体連加盟校!A3:A169,0),2)&amp;"  "&amp;INDEX(中体連加盟校!A3:E169,MATCH('提出用参加申込書 (記入例)'!C4,中体連加盟校!A3:A169,0),3)</f>
        <v>〒711-0913   倉敷市児島味野4-2-56</v>
      </c>
      <c r="E7" s="141"/>
      <c r="F7" s="141"/>
      <c r="G7" s="141"/>
      <c r="H7" s="35"/>
      <c r="I7" s="117" t="s">
        <v>1129</v>
      </c>
      <c r="J7" s="118"/>
      <c r="K7" s="31" t="s">
        <v>1193</v>
      </c>
      <c r="L7" s="32" t="s">
        <v>1130</v>
      </c>
      <c r="M7" s="31" t="s">
        <v>1131</v>
      </c>
      <c r="N7" s="32"/>
      <c r="O7" s="33"/>
      <c r="P7" s="34"/>
    </row>
    <row r="8" spans="1:16" s="36" customFormat="1" ht="18" customHeight="1" thickTop="1" thickBot="1">
      <c r="A8" s="34"/>
      <c r="B8" s="34"/>
      <c r="C8" s="37" t="s">
        <v>1157</v>
      </c>
      <c r="D8" s="142" t="str">
        <f>INDEX(中体連加盟校!A3:E169,MATCH('提出用参加申込書 (記入例)'!C4,中体連加盟校!A3:A169,0),4)</f>
        <v>086-472-2266</v>
      </c>
      <c r="E8" s="142"/>
      <c r="F8" s="142"/>
      <c r="G8" s="142"/>
      <c r="H8" s="38"/>
      <c r="I8" s="38"/>
      <c r="J8" s="39" t="s">
        <v>1132</v>
      </c>
      <c r="K8" s="35"/>
      <c r="L8" s="35"/>
      <c r="M8" s="35"/>
      <c r="N8" s="35"/>
      <c r="O8" s="35"/>
      <c r="P8" s="34"/>
    </row>
    <row r="9" spans="1:16" s="36" customFormat="1" ht="18" customHeight="1" thickBot="1">
      <c r="A9" s="34"/>
      <c r="B9" s="34"/>
      <c r="C9" s="37" t="s">
        <v>1158</v>
      </c>
      <c r="D9" s="142" t="str">
        <f>INDEX(中体連加盟校!A3:E169,MATCH('提出用参加申込書 (記入例)'!C4,中体連加盟校!A3:A169,0),5)</f>
        <v>086-472-2905</v>
      </c>
      <c r="E9" s="142"/>
      <c r="F9" s="142"/>
      <c r="G9" s="142"/>
      <c r="H9" s="120" t="s">
        <v>1133</v>
      </c>
      <c r="I9" s="143"/>
      <c r="J9" s="40" t="s">
        <v>1134</v>
      </c>
      <c r="K9" s="35"/>
      <c r="L9" s="35"/>
      <c r="M9" s="35"/>
      <c r="N9" s="35"/>
      <c r="O9" s="35"/>
      <c r="P9" s="34"/>
    </row>
    <row r="10" spans="1:16" s="36" customFormat="1" ht="18" customHeight="1" thickBot="1">
      <c r="A10" s="34"/>
      <c r="B10" s="34"/>
      <c r="C10" s="37" t="s">
        <v>1135</v>
      </c>
      <c r="D10" s="144" t="s">
        <v>1159</v>
      </c>
      <c r="E10" s="144"/>
      <c r="F10" s="144"/>
      <c r="G10" s="144"/>
      <c r="H10" s="120"/>
      <c r="I10" s="143"/>
      <c r="J10" s="41" t="s">
        <v>1136</v>
      </c>
      <c r="K10" s="35"/>
      <c r="L10" s="35"/>
      <c r="M10" s="35"/>
      <c r="N10" s="35"/>
      <c r="O10" s="35"/>
      <c r="P10" s="34"/>
    </row>
    <row r="11" spans="1:16" s="36" customFormat="1" ht="4.5" customHeight="1" thickTop="1" thickBot="1">
      <c r="A11" s="34"/>
      <c r="B11" s="34"/>
      <c r="C11" s="42"/>
      <c r="D11" s="43"/>
      <c r="E11" s="43"/>
      <c r="F11" s="43"/>
      <c r="G11" s="43"/>
      <c r="H11" s="44"/>
      <c r="I11" s="38"/>
      <c r="J11" s="45"/>
      <c r="K11" s="35"/>
      <c r="L11" s="35"/>
      <c r="M11" s="35"/>
      <c r="N11" s="35"/>
      <c r="O11" s="35"/>
      <c r="P11" s="34"/>
    </row>
    <row r="12" spans="1:16" s="36" customFormat="1" ht="18" customHeight="1" thickTop="1">
      <c r="A12" s="34"/>
      <c r="B12" s="34"/>
      <c r="C12" s="148" t="s">
        <v>1137</v>
      </c>
      <c r="D12" s="149" t="s">
        <v>1109</v>
      </c>
      <c r="E12" s="150"/>
      <c r="F12" s="46" t="s">
        <v>6</v>
      </c>
      <c r="G12" s="47" t="s">
        <v>1110</v>
      </c>
      <c r="H12" s="48" t="s">
        <v>1111</v>
      </c>
      <c r="I12" s="46" t="s">
        <v>1112</v>
      </c>
      <c r="J12" s="47" t="s">
        <v>1113</v>
      </c>
      <c r="K12" s="35"/>
      <c r="L12" s="35"/>
      <c r="M12" s="35"/>
      <c r="N12" s="35"/>
      <c r="O12" s="35"/>
      <c r="P12" s="34"/>
    </row>
    <row r="13" spans="1:16" s="36" customFormat="1" ht="18" customHeight="1">
      <c r="A13" s="34"/>
      <c r="B13" s="34"/>
      <c r="C13" s="148"/>
      <c r="D13" s="151" t="s">
        <v>1160</v>
      </c>
      <c r="E13" s="152"/>
      <c r="F13" s="49" t="s">
        <v>228</v>
      </c>
      <c r="G13" s="50" t="s">
        <v>1138</v>
      </c>
      <c r="H13" s="51" t="s">
        <v>1139</v>
      </c>
      <c r="I13" s="49" t="s">
        <v>1140</v>
      </c>
      <c r="J13" s="52" t="s">
        <v>1161</v>
      </c>
      <c r="K13" s="34"/>
      <c r="L13" s="34"/>
      <c r="M13" s="34"/>
      <c r="N13" s="34"/>
      <c r="O13" s="34"/>
      <c r="P13" s="34"/>
    </row>
    <row r="14" spans="1:16" s="36" customFormat="1" ht="18" customHeight="1">
      <c r="A14" s="34"/>
      <c r="B14" s="34"/>
      <c r="C14" s="148"/>
      <c r="D14" s="153" t="s">
        <v>1141</v>
      </c>
      <c r="E14" s="154"/>
      <c r="F14" s="53" t="s">
        <v>93</v>
      </c>
      <c r="G14" s="54" t="s">
        <v>1142</v>
      </c>
      <c r="H14" s="55" t="s">
        <v>1139</v>
      </c>
      <c r="I14" s="53" t="s">
        <v>1143</v>
      </c>
      <c r="J14" s="56" t="s">
        <v>1162</v>
      </c>
      <c r="K14" s="34"/>
      <c r="L14" s="34"/>
      <c r="M14" s="34"/>
      <c r="N14" s="34"/>
      <c r="O14" s="34"/>
      <c r="P14" s="34"/>
    </row>
    <row r="15" spans="1:16" s="36" customFormat="1" ht="18" customHeight="1">
      <c r="A15" s="34"/>
      <c r="B15" s="34"/>
      <c r="C15" s="148"/>
      <c r="D15" s="153" t="s">
        <v>1163</v>
      </c>
      <c r="E15" s="154"/>
      <c r="F15" s="53" t="s">
        <v>69</v>
      </c>
      <c r="G15" s="54" t="s">
        <v>1142</v>
      </c>
      <c r="H15" s="55" t="s">
        <v>1144</v>
      </c>
      <c r="I15" s="53" t="s">
        <v>1145</v>
      </c>
      <c r="J15" s="56" t="s">
        <v>1164</v>
      </c>
      <c r="K15" s="34"/>
      <c r="L15" s="34"/>
      <c r="M15" s="34"/>
      <c r="N15" s="34"/>
      <c r="O15" s="34"/>
      <c r="P15" s="34"/>
    </row>
    <row r="16" spans="1:16" s="36" customFormat="1" ht="18" customHeight="1" thickBot="1">
      <c r="A16" s="34"/>
      <c r="B16" s="34"/>
      <c r="C16" s="148"/>
      <c r="D16" s="155"/>
      <c r="E16" s="156"/>
      <c r="F16" s="57"/>
      <c r="G16" s="58"/>
      <c r="H16" s="59"/>
      <c r="I16" s="57"/>
      <c r="J16" s="60"/>
      <c r="K16" s="61"/>
      <c r="L16" s="61"/>
      <c r="M16" s="61"/>
      <c r="N16" s="61"/>
      <c r="O16" s="61"/>
      <c r="P16" s="34"/>
    </row>
    <row r="17" spans="1:16" s="36" customFormat="1" ht="19.149999999999999" customHeight="1" thickTop="1">
      <c r="A17" s="34"/>
      <c r="B17" s="34"/>
      <c r="C17" s="62"/>
      <c r="D17" s="38"/>
      <c r="E17" s="26"/>
      <c r="F17" s="63"/>
      <c r="G17" s="64" t="s">
        <v>1146</v>
      </c>
      <c r="H17" s="157" t="s">
        <v>1147</v>
      </c>
      <c r="I17" s="157"/>
      <c r="J17" s="34"/>
      <c r="K17" s="34"/>
      <c r="L17" s="34"/>
      <c r="M17" s="34"/>
      <c r="N17" s="34"/>
      <c r="O17" s="34"/>
      <c r="P17" s="34"/>
    </row>
    <row r="18" spans="1:16" s="36" customFormat="1" ht="21" customHeight="1">
      <c r="A18" s="34"/>
      <c r="B18" s="34"/>
      <c r="C18" s="65" t="s">
        <v>1148</v>
      </c>
      <c r="D18" s="158" t="s">
        <v>1141</v>
      </c>
      <c r="E18" s="158"/>
      <c r="F18" s="158"/>
      <c r="G18" s="158"/>
      <c r="H18" s="34"/>
      <c r="I18" s="34"/>
      <c r="J18" s="34"/>
      <c r="K18" s="34"/>
      <c r="L18" s="34"/>
      <c r="M18" s="34"/>
      <c r="N18" s="34"/>
      <c r="O18" s="34"/>
      <c r="P18" s="34"/>
    </row>
    <row r="19" spans="1:16" s="36" customFormat="1" ht="44.45" customHeight="1">
      <c r="A19" s="34"/>
      <c r="B19" s="34"/>
      <c r="C19" s="130" t="s">
        <v>1149</v>
      </c>
      <c r="D19" s="130"/>
      <c r="E19" s="130"/>
      <c r="F19" s="130"/>
      <c r="G19" s="130"/>
      <c r="H19" s="130"/>
      <c r="I19" s="130"/>
      <c r="J19" s="66"/>
      <c r="K19" s="66"/>
      <c r="L19" s="66"/>
      <c r="M19" s="66"/>
      <c r="N19" s="66"/>
      <c r="O19" s="66"/>
      <c r="P19" s="34"/>
    </row>
    <row r="20" spans="1:16" ht="7.5" customHeight="1">
      <c r="A20" s="10"/>
      <c r="B20" s="10"/>
      <c r="C20" s="10"/>
      <c r="D20" s="10"/>
      <c r="E20" s="10"/>
      <c r="F20" s="67"/>
      <c r="G20" s="67"/>
      <c r="H20" s="10"/>
      <c r="I20" s="10"/>
      <c r="J20" s="10"/>
      <c r="K20" s="10"/>
      <c r="L20" s="10"/>
      <c r="M20" s="10"/>
      <c r="N20" s="10"/>
      <c r="O20" s="10"/>
      <c r="P20" s="10"/>
    </row>
    <row r="21" spans="1:16" ht="7.5" customHeight="1" thickBot="1">
      <c r="A21" s="10"/>
      <c r="B21" s="68"/>
      <c r="C21" s="69"/>
      <c r="D21" s="70"/>
      <c r="E21" s="71"/>
      <c r="F21" s="72"/>
      <c r="G21" s="72"/>
      <c r="H21" s="72"/>
      <c r="I21" s="72"/>
      <c r="J21" s="72"/>
      <c r="K21" s="72"/>
      <c r="L21" s="72"/>
      <c r="M21" s="72"/>
      <c r="N21" s="73"/>
      <c r="O21" s="74"/>
      <c r="P21" s="10"/>
    </row>
    <row r="22" spans="1:16" ht="14.25">
      <c r="A22" s="10"/>
      <c r="B22" s="75" t="s">
        <v>1165</v>
      </c>
      <c r="C22" s="76" t="s">
        <v>1150</v>
      </c>
      <c r="D22" s="77"/>
      <c r="E22" s="131" t="s">
        <v>1185</v>
      </c>
      <c r="F22" s="132"/>
      <c r="G22" s="132"/>
      <c r="H22" s="133"/>
      <c r="I22" s="67"/>
      <c r="J22" s="67"/>
      <c r="K22" s="67"/>
      <c r="L22" s="67"/>
      <c r="M22" s="67"/>
      <c r="N22" s="10"/>
      <c r="O22" s="78"/>
      <c r="P22" s="10"/>
    </row>
    <row r="23" spans="1:16" ht="15.6" customHeight="1" thickBot="1">
      <c r="A23" s="10"/>
      <c r="B23" s="79"/>
      <c r="C23" s="80" t="s">
        <v>1166</v>
      </c>
      <c r="D23" s="77"/>
      <c r="E23" s="134" t="s">
        <v>1186</v>
      </c>
      <c r="F23" s="135"/>
      <c r="G23" s="135"/>
      <c r="H23" s="136"/>
      <c r="I23" s="81"/>
      <c r="J23" s="81"/>
      <c r="K23" s="81"/>
      <c r="L23" s="81"/>
      <c r="M23" s="81"/>
      <c r="N23" s="10"/>
      <c r="O23" s="78"/>
      <c r="P23" s="10"/>
    </row>
    <row r="24" spans="1:16" ht="13.9" customHeight="1">
      <c r="A24" s="10"/>
      <c r="B24" s="82" t="s">
        <v>1167</v>
      </c>
      <c r="C24" s="80" t="s">
        <v>1151</v>
      </c>
      <c r="D24" s="83"/>
      <c r="E24" s="84" t="s">
        <v>1168</v>
      </c>
      <c r="F24" s="10"/>
      <c r="G24" s="84"/>
      <c r="H24" s="84"/>
      <c r="I24" s="85"/>
      <c r="J24" s="85"/>
      <c r="K24" s="85"/>
      <c r="L24" s="85"/>
      <c r="M24" s="85"/>
      <c r="N24" s="10"/>
      <c r="O24" s="78"/>
      <c r="P24" s="10"/>
    </row>
    <row r="25" spans="1:16" ht="13.9" customHeight="1">
      <c r="A25" s="10"/>
      <c r="B25" s="82" t="s">
        <v>1167</v>
      </c>
      <c r="C25" s="80" t="s">
        <v>1169</v>
      </c>
      <c r="D25" s="83"/>
      <c r="E25" s="84" t="s">
        <v>1152</v>
      </c>
      <c r="F25" s="10"/>
      <c r="G25" s="84"/>
      <c r="H25" s="84"/>
      <c r="I25" s="84"/>
      <c r="J25" s="10"/>
      <c r="K25" s="85"/>
      <c r="L25" s="85"/>
      <c r="M25" s="85"/>
      <c r="N25" s="10"/>
      <c r="O25" s="78"/>
      <c r="P25" s="10"/>
    </row>
    <row r="26" spans="1:16" ht="13.9" customHeight="1">
      <c r="A26" s="10"/>
      <c r="B26" s="82" t="s">
        <v>1167</v>
      </c>
      <c r="C26" s="80" t="s">
        <v>1170</v>
      </c>
      <c r="D26" s="83"/>
      <c r="E26" s="84" t="s">
        <v>1171</v>
      </c>
      <c r="F26" s="10"/>
      <c r="G26" s="84"/>
      <c r="H26" s="84"/>
      <c r="I26" s="84"/>
      <c r="J26" s="85"/>
      <c r="K26" s="85"/>
      <c r="L26" s="85"/>
      <c r="M26" s="85"/>
      <c r="N26" s="10"/>
      <c r="O26" s="78"/>
      <c r="P26" s="10"/>
    </row>
    <row r="27" spans="1:16" ht="13.9" customHeight="1">
      <c r="A27" s="10"/>
      <c r="B27" s="82" t="s">
        <v>1167</v>
      </c>
      <c r="C27" s="80" t="s">
        <v>1172</v>
      </c>
      <c r="D27" s="83"/>
      <c r="E27" s="86" t="s">
        <v>1173</v>
      </c>
      <c r="F27" s="10"/>
      <c r="G27" s="84"/>
      <c r="H27" s="84"/>
      <c r="I27" s="84"/>
      <c r="J27" s="87"/>
      <c r="K27" s="87"/>
      <c r="L27" s="87"/>
      <c r="M27" s="87"/>
      <c r="N27" s="67"/>
      <c r="O27" s="88"/>
      <c r="P27" s="10"/>
    </row>
    <row r="28" spans="1:16" ht="13.9" customHeight="1">
      <c r="A28" s="10"/>
      <c r="B28" s="82" t="s">
        <v>1167</v>
      </c>
      <c r="C28" s="80" t="s">
        <v>1174</v>
      </c>
      <c r="D28" s="83"/>
      <c r="E28" s="89" t="s">
        <v>1173</v>
      </c>
      <c r="F28" s="10"/>
      <c r="G28" s="84" t="s">
        <v>1175</v>
      </c>
      <c r="H28" s="84"/>
      <c r="I28" s="84"/>
      <c r="J28" s="10"/>
      <c r="K28" s="10"/>
      <c r="L28" s="10"/>
      <c r="M28" s="10"/>
      <c r="N28" s="67"/>
      <c r="O28" s="88"/>
      <c r="P28" s="10"/>
    </row>
    <row r="29" spans="1:16" ht="13.9" customHeight="1">
      <c r="A29" s="10"/>
      <c r="B29" s="82" t="s">
        <v>1167</v>
      </c>
      <c r="C29" s="80" t="s">
        <v>1176</v>
      </c>
      <c r="D29" s="83"/>
      <c r="E29" s="84" t="s">
        <v>1171</v>
      </c>
      <c r="F29" s="10"/>
      <c r="G29" s="84"/>
      <c r="H29" s="84"/>
      <c r="I29" s="84"/>
      <c r="J29" s="67"/>
      <c r="K29" s="67"/>
      <c r="L29" s="67"/>
      <c r="M29" s="67"/>
      <c r="N29" s="67"/>
      <c r="O29" s="88"/>
      <c r="P29" s="10"/>
    </row>
    <row r="30" spans="1:16" ht="9" customHeight="1">
      <c r="A30" s="10"/>
      <c r="B30" s="90"/>
      <c r="C30" s="91"/>
      <c r="D30" s="77"/>
      <c r="E30" s="34"/>
      <c r="F30" s="67"/>
      <c r="G30" s="67"/>
      <c r="H30" s="67"/>
      <c r="I30" s="67"/>
      <c r="J30" s="67"/>
      <c r="K30" s="67"/>
      <c r="L30" s="67"/>
      <c r="M30" s="67"/>
      <c r="N30" s="67"/>
      <c r="O30" s="88"/>
      <c r="P30" s="10"/>
    </row>
    <row r="31" spans="1:16" ht="13.9" customHeight="1">
      <c r="A31" s="10"/>
      <c r="B31" s="90"/>
      <c r="C31" s="80" t="s">
        <v>1177</v>
      </c>
      <c r="D31" s="77"/>
      <c r="E31" s="10"/>
      <c r="F31" s="10"/>
      <c r="G31" s="92"/>
      <c r="H31" s="92"/>
      <c r="I31" s="92"/>
      <c r="J31" s="92"/>
      <c r="K31" s="92"/>
      <c r="L31" s="92"/>
      <c r="M31" s="92"/>
      <c r="N31" s="92"/>
      <c r="O31" s="93"/>
      <c r="P31" s="10"/>
    </row>
    <row r="32" spans="1:16" ht="13.9" customHeight="1">
      <c r="A32" s="10"/>
      <c r="B32" s="90"/>
      <c r="C32" s="92" t="s">
        <v>1178</v>
      </c>
      <c r="D32" s="77"/>
      <c r="E32" s="34"/>
      <c r="F32" s="92"/>
      <c r="G32" s="92"/>
      <c r="H32" s="92"/>
      <c r="I32" s="92"/>
      <c r="J32" s="92"/>
      <c r="K32" s="92"/>
      <c r="L32" s="92"/>
      <c r="M32" s="92"/>
      <c r="N32" s="92"/>
      <c r="O32" s="93"/>
      <c r="P32" s="10"/>
    </row>
    <row r="33" spans="1:16" ht="4.5" customHeight="1">
      <c r="A33" s="10"/>
      <c r="B33" s="90"/>
      <c r="C33" s="92"/>
      <c r="D33" s="77"/>
      <c r="E33" s="34"/>
      <c r="F33" s="92"/>
      <c r="G33" s="92"/>
      <c r="H33" s="92"/>
      <c r="I33" s="92"/>
      <c r="J33" s="92"/>
      <c r="K33" s="92"/>
      <c r="L33" s="92"/>
      <c r="M33" s="92"/>
      <c r="N33" s="92"/>
      <c r="O33" s="93"/>
      <c r="P33" s="10"/>
    </row>
    <row r="34" spans="1:16">
      <c r="A34" s="10"/>
      <c r="B34" s="90"/>
      <c r="C34" s="67" t="s">
        <v>1153</v>
      </c>
      <c r="D34" s="10"/>
      <c r="E34" s="10"/>
      <c r="F34" s="67"/>
      <c r="G34" s="67"/>
      <c r="H34" s="67"/>
      <c r="I34" s="67"/>
      <c r="J34" s="10"/>
      <c r="K34" s="10"/>
      <c r="L34" s="10"/>
      <c r="M34" s="10"/>
      <c r="N34" s="67"/>
      <c r="O34" s="88"/>
      <c r="P34" s="10"/>
    </row>
    <row r="35" spans="1:16" ht="39" customHeight="1">
      <c r="A35" s="10"/>
      <c r="B35" s="90"/>
      <c r="C35" s="145"/>
      <c r="D35" s="146"/>
      <c r="E35" s="146"/>
      <c r="F35" s="146"/>
      <c r="G35" s="146"/>
      <c r="H35" s="146"/>
      <c r="I35" s="146"/>
      <c r="J35" s="146"/>
      <c r="K35" s="146"/>
      <c r="L35" s="146"/>
      <c r="M35" s="146"/>
      <c r="N35" s="147"/>
      <c r="O35" s="94"/>
      <c r="P35" s="10"/>
    </row>
    <row r="36" spans="1:16" ht="4.5" customHeight="1">
      <c r="A36" s="10"/>
      <c r="B36" s="95"/>
      <c r="C36" s="96"/>
      <c r="D36" s="96"/>
      <c r="E36" s="96"/>
      <c r="F36" s="97"/>
      <c r="G36" s="97"/>
      <c r="H36" s="97"/>
      <c r="I36" s="97"/>
      <c r="J36" s="96"/>
      <c r="K36" s="96"/>
      <c r="L36" s="96"/>
      <c r="M36" s="96"/>
      <c r="N36" s="97"/>
      <c r="O36" s="98"/>
      <c r="P36" s="10"/>
    </row>
    <row r="37" spans="1:16" ht="8.4499999999999993" customHeight="1">
      <c r="A37" s="10"/>
      <c r="B37" s="10"/>
      <c r="C37" s="10"/>
      <c r="D37" s="10"/>
      <c r="E37" s="10"/>
      <c r="F37" s="67"/>
      <c r="G37" s="67"/>
      <c r="H37" s="67"/>
      <c r="I37" s="67"/>
      <c r="J37" s="67"/>
      <c r="K37" s="67"/>
      <c r="L37" s="67"/>
      <c r="M37" s="67"/>
      <c r="N37" s="67"/>
      <c r="O37" s="67"/>
      <c r="P37" s="10"/>
    </row>
    <row r="38" spans="1:16">
      <c r="F38" s="99"/>
      <c r="G38" s="99"/>
      <c r="H38" s="99"/>
      <c r="I38" s="99"/>
      <c r="J38" s="99"/>
      <c r="K38" s="99"/>
      <c r="L38" s="99"/>
      <c r="M38" s="99"/>
      <c r="N38" s="99"/>
      <c r="O38" s="99"/>
    </row>
    <row r="39" spans="1:16">
      <c r="F39" s="99"/>
      <c r="G39" s="99"/>
      <c r="H39" s="99"/>
      <c r="I39" s="99"/>
      <c r="J39" s="99"/>
      <c r="K39" s="99"/>
      <c r="L39" s="99"/>
      <c r="M39" s="99"/>
      <c r="N39" s="99"/>
      <c r="O39" s="99"/>
    </row>
    <row r="40" spans="1:16">
      <c r="F40" s="99"/>
      <c r="G40" s="99"/>
      <c r="H40" s="99"/>
      <c r="I40" s="99"/>
      <c r="J40" s="99"/>
      <c r="K40" s="99"/>
      <c r="L40" s="99"/>
      <c r="M40" s="99"/>
      <c r="N40" s="99"/>
      <c r="O40" s="99"/>
    </row>
    <row r="41" spans="1:16">
      <c r="F41" s="99"/>
      <c r="G41" s="99"/>
      <c r="H41" s="99"/>
      <c r="I41" s="99"/>
      <c r="J41" s="99"/>
      <c r="K41" s="99"/>
      <c r="L41" s="99"/>
      <c r="M41" s="99"/>
      <c r="N41" s="99"/>
      <c r="O41" s="99"/>
    </row>
    <row r="42" spans="1:16">
      <c r="F42" s="99"/>
      <c r="G42" s="99"/>
      <c r="H42" s="99"/>
      <c r="I42" s="99"/>
      <c r="J42" s="99"/>
      <c r="K42" s="99"/>
      <c r="L42" s="99"/>
      <c r="M42" s="99"/>
      <c r="N42" s="99"/>
      <c r="O42" s="99"/>
    </row>
    <row r="43" spans="1:16">
      <c r="F43" s="99"/>
      <c r="G43" s="99"/>
      <c r="H43" s="99"/>
      <c r="I43" s="99"/>
      <c r="J43" s="99"/>
      <c r="K43" s="99"/>
      <c r="L43" s="99"/>
      <c r="M43" s="99"/>
      <c r="N43" s="99"/>
      <c r="O43" s="99"/>
    </row>
    <row r="44" spans="1:16">
      <c r="F44" s="99"/>
      <c r="G44" s="99"/>
      <c r="H44" s="99"/>
      <c r="I44" s="99"/>
      <c r="J44" s="99"/>
      <c r="K44" s="99"/>
      <c r="L44" s="99"/>
      <c r="M44" s="99"/>
      <c r="N44" s="99"/>
      <c r="O44" s="99"/>
    </row>
    <row r="45" spans="1:16">
      <c r="F45" s="99"/>
      <c r="G45" s="99"/>
      <c r="H45" s="99"/>
      <c r="I45" s="99"/>
      <c r="J45" s="99"/>
      <c r="K45" s="99"/>
      <c r="L45" s="99"/>
      <c r="M45" s="99"/>
      <c r="N45" s="99"/>
      <c r="O45" s="99"/>
    </row>
    <row r="46" spans="1:16">
      <c r="F46" s="99"/>
      <c r="G46" s="99"/>
      <c r="H46" s="99"/>
      <c r="I46" s="99"/>
      <c r="J46" s="99"/>
      <c r="K46" s="99"/>
      <c r="L46" s="99"/>
      <c r="M46" s="99"/>
      <c r="N46" s="99"/>
      <c r="O46" s="99"/>
    </row>
    <row r="47" spans="1:16">
      <c r="F47" s="99"/>
      <c r="G47" s="99"/>
      <c r="H47" s="99"/>
      <c r="I47" s="99"/>
      <c r="J47" s="99"/>
      <c r="K47" s="99"/>
      <c r="L47" s="99"/>
      <c r="M47" s="99"/>
      <c r="N47" s="99"/>
      <c r="O47" s="99"/>
    </row>
    <row r="48" spans="1:16">
      <c r="F48" s="99"/>
      <c r="G48" s="99"/>
      <c r="H48" s="99"/>
      <c r="I48" s="99"/>
      <c r="J48" s="99"/>
      <c r="K48" s="99"/>
      <c r="L48" s="99"/>
      <c r="M48" s="99"/>
      <c r="N48" s="99"/>
      <c r="O48" s="99"/>
    </row>
    <row r="49" spans="6:15">
      <c r="F49" s="99"/>
      <c r="G49" s="99"/>
      <c r="H49" s="99"/>
      <c r="I49" s="99"/>
      <c r="J49" s="99"/>
      <c r="K49" s="99"/>
      <c r="L49" s="99"/>
      <c r="M49" s="99"/>
      <c r="N49" s="99"/>
      <c r="O49" s="99"/>
    </row>
    <row r="50" spans="6:15">
      <c r="F50" s="99"/>
      <c r="G50" s="99"/>
      <c r="H50" s="99"/>
      <c r="I50" s="99"/>
      <c r="J50" s="99"/>
      <c r="K50" s="99"/>
      <c r="L50" s="99"/>
      <c r="M50" s="99"/>
      <c r="N50" s="99"/>
      <c r="O50" s="99"/>
    </row>
    <row r="51" spans="6:15">
      <c r="F51" s="99"/>
      <c r="G51" s="99"/>
      <c r="H51" s="99"/>
      <c r="I51" s="99"/>
      <c r="J51" s="99"/>
      <c r="K51" s="99"/>
      <c r="L51" s="99"/>
      <c r="M51" s="99"/>
      <c r="N51" s="99"/>
      <c r="O51" s="99"/>
    </row>
    <row r="52" spans="6:15">
      <c r="F52" s="99"/>
      <c r="G52" s="99"/>
      <c r="H52" s="99"/>
      <c r="I52" s="99"/>
      <c r="J52" s="99"/>
      <c r="K52" s="99"/>
      <c r="L52" s="99"/>
      <c r="M52" s="99"/>
      <c r="N52" s="99"/>
      <c r="O52" s="99"/>
    </row>
    <row r="53" spans="6:15">
      <c r="F53" s="99"/>
      <c r="G53" s="99"/>
      <c r="H53" s="99"/>
      <c r="I53" s="99"/>
      <c r="J53" s="99"/>
      <c r="K53" s="99"/>
      <c r="L53" s="99"/>
      <c r="M53" s="99"/>
      <c r="N53" s="99"/>
      <c r="O53" s="99"/>
    </row>
    <row r="54" spans="6:15">
      <c r="F54" s="99"/>
      <c r="G54" s="99"/>
      <c r="H54" s="99"/>
      <c r="I54" s="99"/>
      <c r="J54" s="99"/>
      <c r="K54" s="99"/>
      <c r="L54" s="99"/>
      <c r="M54" s="99"/>
      <c r="N54" s="99"/>
      <c r="O54" s="99"/>
    </row>
    <row r="55" spans="6:15">
      <c r="F55" s="99"/>
      <c r="G55" s="99"/>
      <c r="H55" s="99"/>
      <c r="I55" s="99"/>
      <c r="J55" s="99"/>
      <c r="K55" s="99"/>
      <c r="L55" s="99"/>
      <c r="M55" s="99"/>
      <c r="N55" s="99"/>
      <c r="O55" s="99"/>
    </row>
    <row r="56" spans="6:15">
      <c r="F56" s="99"/>
      <c r="G56" s="99"/>
      <c r="H56" s="99"/>
      <c r="I56" s="99"/>
      <c r="J56" s="99"/>
      <c r="K56" s="99"/>
      <c r="L56" s="99"/>
      <c r="M56" s="99"/>
      <c r="N56" s="99"/>
      <c r="O56" s="99"/>
    </row>
    <row r="57" spans="6:15">
      <c r="F57" s="99"/>
      <c r="G57" s="99"/>
      <c r="H57" s="99"/>
      <c r="I57" s="99"/>
      <c r="J57" s="99"/>
      <c r="K57" s="99"/>
      <c r="L57" s="99"/>
      <c r="M57" s="99"/>
      <c r="N57" s="99"/>
      <c r="O57" s="99"/>
    </row>
    <row r="58" spans="6:15">
      <c r="F58" s="99"/>
      <c r="G58" s="99"/>
      <c r="H58" s="99"/>
      <c r="I58" s="99"/>
      <c r="J58" s="99"/>
      <c r="K58" s="99"/>
      <c r="L58" s="99"/>
      <c r="M58" s="99"/>
      <c r="N58" s="99"/>
      <c r="O58" s="99"/>
    </row>
    <row r="59" spans="6:15">
      <c r="F59" s="99"/>
      <c r="G59" s="99"/>
      <c r="H59" s="99"/>
      <c r="I59" s="99"/>
      <c r="J59" s="99"/>
      <c r="K59" s="99"/>
      <c r="L59" s="99"/>
      <c r="M59" s="99"/>
      <c r="N59" s="99"/>
      <c r="O59" s="99"/>
    </row>
    <row r="60" spans="6:15">
      <c r="F60" s="99"/>
      <c r="G60" s="99"/>
      <c r="H60" s="99"/>
      <c r="I60" s="99"/>
      <c r="J60" s="99"/>
      <c r="K60" s="99"/>
      <c r="L60" s="99"/>
      <c r="M60" s="99"/>
      <c r="N60" s="99"/>
      <c r="O60" s="99"/>
    </row>
    <row r="61" spans="6:15">
      <c r="F61" s="99"/>
      <c r="G61" s="99"/>
      <c r="H61" s="99"/>
      <c r="I61" s="99"/>
      <c r="J61" s="99"/>
      <c r="K61" s="99"/>
      <c r="L61" s="99"/>
      <c r="M61" s="99"/>
      <c r="N61" s="99"/>
      <c r="O61" s="99"/>
    </row>
    <row r="62" spans="6:15">
      <c r="F62" s="99"/>
      <c r="G62" s="99"/>
      <c r="H62" s="99"/>
      <c r="I62" s="99"/>
      <c r="J62" s="99"/>
      <c r="K62" s="99"/>
      <c r="L62" s="99"/>
      <c r="M62" s="99"/>
      <c r="N62" s="99"/>
      <c r="O62" s="99"/>
    </row>
    <row r="63" spans="6:15">
      <c r="F63" s="99"/>
      <c r="G63" s="99"/>
      <c r="H63" s="99"/>
      <c r="I63" s="99"/>
      <c r="J63" s="99"/>
      <c r="K63" s="99"/>
      <c r="L63" s="99"/>
      <c r="M63" s="99"/>
      <c r="N63" s="99"/>
      <c r="O63" s="99"/>
    </row>
    <row r="64" spans="6:15">
      <c r="F64" s="99"/>
      <c r="G64" s="99"/>
      <c r="H64" s="99"/>
      <c r="I64" s="99"/>
      <c r="J64" s="99"/>
      <c r="K64" s="99"/>
      <c r="L64" s="99"/>
      <c r="M64" s="99"/>
      <c r="N64" s="99"/>
      <c r="O64" s="99"/>
    </row>
    <row r="65" spans="1:15">
      <c r="F65" s="99"/>
      <c r="G65" s="99"/>
      <c r="H65" s="99"/>
      <c r="I65" s="99"/>
      <c r="J65" s="99"/>
      <c r="K65" s="99"/>
      <c r="L65" s="99"/>
      <c r="M65" s="99"/>
      <c r="N65" s="99"/>
      <c r="O65" s="99"/>
    </row>
    <row r="66" spans="1:15">
      <c r="F66" s="99"/>
      <c r="G66" s="99"/>
      <c r="H66" s="99"/>
      <c r="I66" s="99"/>
      <c r="J66" s="99"/>
      <c r="K66" s="99"/>
      <c r="L66" s="99"/>
      <c r="M66" s="99"/>
      <c r="N66" s="99"/>
      <c r="O66" s="99"/>
    </row>
    <row r="67" spans="1:15">
      <c r="F67" s="99"/>
      <c r="G67" s="99"/>
      <c r="H67" s="99"/>
      <c r="I67" s="99"/>
      <c r="J67" s="99"/>
      <c r="K67" s="99"/>
      <c r="L67" s="99"/>
      <c r="M67" s="99"/>
      <c r="N67" s="99"/>
      <c r="O67" s="99"/>
    </row>
    <row r="68" spans="1:15">
      <c r="F68" s="99"/>
      <c r="G68" s="99"/>
      <c r="I68" s="99"/>
      <c r="N68" s="99"/>
      <c r="O68" s="99"/>
    </row>
    <row r="69" spans="1:15">
      <c r="F69" s="99"/>
      <c r="G69" s="99"/>
    </row>
    <row r="70" spans="1:15">
      <c r="F70" s="99"/>
      <c r="G70" s="99"/>
    </row>
    <row r="71" spans="1:15">
      <c r="F71" s="99"/>
      <c r="G71" s="99"/>
    </row>
    <row r="72" spans="1:15">
      <c r="F72" s="99"/>
      <c r="G72" s="99"/>
    </row>
    <row r="75" spans="1:15">
      <c r="A75" s="100"/>
      <c r="B75" s="100"/>
      <c r="C75" s="10"/>
      <c r="D75" s="10"/>
      <c r="E75" s="10"/>
    </row>
    <row r="76" spans="1:15">
      <c r="A76" s="10"/>
      <c r="B76" s="10"/>
      <c r="C76" s="10"/>
      <c r="D76" s="10"/>
      <c r="E76" s="10"/>
    </row>
    <row r="77" spans="1:15">
      <c r="A77" s="10"/>
      <c r="B77" s="10"/>
      <c r="C77" s="10"/>
      <c r="D77" s="10"/>
      <c r="E77" s="10"/>
    </row>
    <row r="78" spans="1:15">
      <c r="A78" s="10"/>
      <c r="B78" s="10"/>
      <c r="C78" s="10"/>
      <c r="D78" s="10"/>
      <c r="E78" s="10"/>
    </row>
    <row r="79" spans="1:15">
      <c r="A79" s="10"/>
      <c r="B79" s="10"/>
      <c r="C79" s="100"/>
      <c r="D79" s="100"/>
      <c r="E79" s="10"/>
    </row>
    <row r="80" spans="1:15">
      <c r="A80" s="10"/>
      <c r="B80" s="10"/>
      <c r="C80" s="10"/>
      <c r="D80" s="10"/>
      <c r="E80" s="10"/>
    </row>
    <row r="81" spans="1:5">
      <c r="A81" s="10"/>
      <c r="B81" s="10"/>
      <c r="C81" s="10"/>
      <c r="D81" s="10"/>
      <c r="E81" s="10"/>
    </row>
    <row r="82" spans="1:5">
      <c r="A82" s="10"/>
      <c r="B82" s="10"/>
      <c r="C82" s="10"/>
      <c r="D82" s="10"/>
      <c r="E82" s="10"/>
    </row>
    <row r="83" spans="1:5">
      <c r="A83" s="10"/>
      <c r="B83" s="10"/>
      <c r="C83" s="10"/>
      <c r="D83" s="10"/>
      <c r="E83" s="10"/>
    </row>
    <row r="84" spans="1:5">
      <c r="A84" s="10"/>
      <c r="B84" s="10"/>
      <c r="C84" s="10"/>
      <c r="D84" s="10"/>
      <c r="E84" s="10"/>
    </row>
    <row r="85" spans="1:5">
      <c r="A85" s="10"/>
      <c r="B85" s="10"/>
      <c r="C85" s="10"/>
      <c r="D85" s="10"/>
      <c r="E85" s="10"/>
    </row>
    <row r="86" spans="1:5">
      <c r="A86" s="10"/>
      <c r="B86" s="10"/>
      <c r="C86" s="10"/>
      <c r="D86" s="10"/>
      <c r="E86" s="10"/>
    </row>
  </sheetData>
  <sheetProtection password="8EE3" sheet="1" objects="1" scenarios="1"/>
  <mergeCells count="25">
    <mergeCell ref="C35:N35"/>
    <mergeCell ref="C12:C16"/>
    <mergeCell ref="D12:E12"/>
    <mergeCell ref="D13:E13"/>
    <mergeCell ref="D14:E14"/>
    <mergeCell ref="D15:E15"/>
    <mergeCell ref="D16:E16"/>
    <mergeCell ref="H17:I17"/>
    <mergeCell ref="D18:G18"/>
    <mergeCell ref="C19:I19"/>
    <mergeCell ref="E22:H22"/>
    <mergeCell ref="E23:H23"/>
    <mergeCell ref="D7:G7"/>
    <mergeCell ref="I7:J7"/>
    <mergeCell ref="D8:G8"/>
    <mergeCell ref="D9:G9"/>
    <mergeCell ref="H9:I10"/>
    <mergeCell ref="D10:G10"/>
    <mergeCell ref="D6:F6"/>
    <mergeCell ref="I6:J6"/>
    <mergeCell ref="N1:O1"/>
    <mergeCell ref="A2:N2"/>
    <mergeCell ref="C4:E4"/>
    <mergeCell ref="F4:G4"/>
    <mergeCell ref="I4:J4"/>
  </mergeCells>
  <phoneticPr fontId="3"/>
  <dataValidations count="7">
    <dataValidation type="list" allowBlank="1" showInputMessage="1" showErrorMessage="1" sqref="G13:G16">
      <formula1>"男,女"</formula1>
    </dataValidation>
    <dataValidation type="list" allowBlank="1" showInputMessage="1" showErrorMessage="1" sqref="I13:I16">
      <formula1>"１日目のみ,２日目のみ,両  日"</formula1>
    </dataValidation>
    <dataValidation type="list" allowBlank="1" showInputMessage="1" showErrorMessage="1" sqref="L6:L7 N6:O7">
      <formula1>"　　,○"</formula1>
    </dataValidation>
    <dataValidation type="list" allowBlank="1" showInputMessage="1" showErrorMessage="1" sqref="H13:H16">
      <formula1>"校　 長,副校長,教　 頭,教　 諭,講　 師,部活動指導員"</formula1>
    </dataValidation>
    <dataValidation type="list" allowBlank="1" showInputMessage="1" showErrorMessage="1" sqref="C4:E4">
      <formula1>学校名</formula1>
    </dataValidation>
    <dataValidation type="list" allowBlank="1" showInputMessage="1" showErrorMessage="1" sqref="F13:F16">
      <formula1>年齢</formula1>
    </dataValidation>
    <dataValidation type="list" allowBlank="1" showInputMessage="1" showErrorMessage="1" sqref="L4 N4">
      <formula1>人数</formula1>
    </dataValidation>
  </dataValidations>
  <printOptions horizontalCentered="1" verticalCentered="1"/>
  <pageMargins left="0.31496062992125984" right="0.31496062992125984" top="0.35433070866141736" bottom="0.35433070866141736" header="0.31496062992125984" footer="0.31496062992125984"/>
  <pageSetup paperSize="9" orientation="landscape"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5"/>
  <sheetViews>
    <sheetView topLeftCell="A16" workbookViewId="0">
      <selection activeCell="A40" sqref="A40"/>
    </sheetView>
  </sheetViews>
  <sheetFormatPr defaultRowHeight="13.5"/>
  <cols>
    <col min="1" max="1" width="17.375" style="8" customWidth="1"/>
    <col min="2" max="2" width="9.375" style="8" customWidth="1"/>
    <col min="3" max="3" width="26.875" style="8" customWidth="1"/>
    <col min="4" max="4" width="13.875" style="8" customWidth="1"/>
    <col min="5" max="6" width="12" style="8" customWidth="1"/>
    <col min="7" max="11" width="9" style="8" customWidth="1"/>
    <col min="12" max="16384" width="9" style="8"/>
  </cols>
  <sheetData>
    <row r="1" spans="1:12" s="2" customFormat="1" ht="15.2" customHeight="1">
      <c r="A1" s="1" t="s">
        <v>0</v>
      </c>
      <c r="B1" s="1" t="s">
        <v>1</v>
      </c>
      <c r="C1" s="1" t="s">
        <v>2</v>
      </c>
      <c r="D1" s="1" t="s">
        <v>3</v>
      </c>
      <c r="E1" s="1" t="s">
        <v>4</v>
      </c>
      <c r="F1" s="1" t="s">
        <v>5</v>
      </c>
      <c r="H1" s="2" t="s">
        <v>6</v>
      </c>
      <c r="J1" s="2" t="s">
        <v>7</v>
      </c>
    </row>
    <row r="2" spans="1:12" s="2" customFormat="1" ht="15.2" customHeight="1">
      <c r="A2" s="1"/>
      <c r="B2" s="1"/>
      <c r="C2" s="1"/>
      <c r="D2" s="1"/>
      <c r="E2" s="1"/>
      <c r="F2" s="1"/>
      <c r="H2" s="2" t="s">
        <v>8</v>
      </c>
    </row>
    <row r="3" spans="1:12" s="6" customFormat="1" ht="15.2" customHeight="1">
      <c r="A3" s="3" t="s">
        <v>9</v>
      </c>
      <c r="B3" s="4" t="s">
        <v>10</v>
      </c>
      <c r="C3" s="5" t="s">
        <v>11</v>
      </c>
      <c r="D3" s="4" t="s">
        <v>12</v>
      </c>
      <c r="E3" s="4" t="s">
        <v>13</v>
      </c>
      <c r="F3" s="4" t="s">
        <v>14</v>
      </c>
      <c r="H3" s="7" t="s">
        <v>15</v>
      </c>
      <c r="J3" s="6" t="s">
        <v>16</v>
      </c>
      <c r="L3" s="6">
        <v>1</v>
      </c>
    </row>
    <row r="4" spans="1:12" s="6" customFormat="1" ht="15.2" customHeight="1">
      <c r="A4" s="3" t="s">
        <v>17</v>
      </c>
      <c r="B4" s="4" t="s">
        <v>18</v>
      </c>
      <c r="C4" s="5" t="s">
        <v>19</v>
      </c>
      <c r="D4" s="4" t="s">
        <v>20</v>
      </c>
      <c r="E4" s="4" t="s">
        <v>21</v>
      </c>
      <c r="F4" s="4" t="s">
        <v>22</v>
      </c>
      <c r="H4" s="7" t="s">
        <v>23</v>
      </c>
      <c r="J4" s="6" t="s">
        <v>24</v>
      </c>
      <c r="L4" s="6">
        <v>2</v>
      </c>
    </row>
    <row r="5" spans="1:12" s="6" customFormat="1" ht="15.2" customHeight="1">
      <c r="A5" s="3" t="s">
        <v>25</v>
      </c>
      <c r="B5" s="4" t="s">
        <v>26</v>
      </c>
      <c r="C5" s="5" t="s">
        <v>27</v>
      </c>
      <c r="D5" s="4" t="s">
        <v>28</v>
      </c>
      <c r="E5" s="4" t="s">
        <v>29</v>
      </c>
      <c r="F5" s="4" t="s">
        <v>30</v>
      </c>
      <c r="H5" s="7" t="s">
        <v>31</v>
      </c>
      <c r="J5" s="6" t="s">
        <v>32</v>
      </c>
      <c r="L5" s="6">
        <v>3</v>
      </c>
    </row>
    <row r="6" spans="1:12" s="6" customFormat="1" ht="15.2" customHeight="1">
      <c r="A6" s="3" t="s">
        <v>33</v>
      </c>
      <c r="B6" s="4" t="s">
        <v>34</v>
      </c>
      <c r="C6" s="5" t="s">
        <v>35</v>
      </c>
      <c r="D6" s="4" t="s">
        <v>1187</v>
      </c>
      <c r="E6" s="4" t="s">
        <v>1188</v>
      </c>
      <c r="F6" s="4" t="s">
        <v>36</v>
      </c>
      <c r="H6" s="7" t="s">
        <v>37</v>
      </c>
      <c r="J6" s="6" t="s">
        <v>38</v>
      </c>
      <c r="L6" s="6">
        <v>4</v>
      </c>
    </row>
    <row r="7" spans="1:12" s="6" customFormat="1" ht="15.2" customHeight="1">
      <c r="A7" s="3" t="s">
        <v>39</v>
      </c>
      <c r="B7" s="4" t="s">
        <v>40</v>
      </c>
      <c r="C7" s="5" t="s">
        <v>41</v>
      </c>
      <c r="D7" s="4" t="s">
        <v>42</v>
      </c>
      <c r="E7" s="4" t="s">
        <v>43</v>
      </c>
      <c r="F7" s="4" t="s">
        <v>44</v>
      </c>
      <c r="H7" s="7" t="s">
        <v>45</v>
      </c>
      <c r="J7" s="6" t="s">
        <v>46</v>
      </c>
      <c r="L7" s="6">
        <v>5</v>
      </c>
    </row>
    <row r="8" spans="1:12" s="6" customFormat="1" ht="15.2" customHeight="1">
      <c r="A8" s="3" t="s">
        <v>47</v>
      </c>
      <c r="B8" s="4" t="s">
        <v>48</v>
      </c>
      <c r="C8" s="5" t="s">
        <v>49</v>
      </c>
      <c r="D8" s="4" t="s">
        <v>50</v>
      </c>
      <c r="E8" s="4" t="s">
        <v>51</v>
      </c>
      <c r="F8" s="4" t="s">
        <v>52</v>
      </c>
      <c r="H8" s="7" t="s">
        <v>53</v>
      </c>
      <c r="J8" s="6" t="s">
        <v>54</v>
      </c>
      <c r="L8" s="6">
        <v>6</v>
      </c>
    </row>
    <row r="9" spans="1:12" s="6" customFormat="1" ht="15.2" customHeight="1">
      <c r="A9" s="3" t="s">
        <v>55</v>
      </c>
      <c r="B9" s="4" t="s">
        <v>56</v>
      </c>
      <c r="C9" s="5" t="s">
        <v>57</v>
      </c>
      <c r="D9" s="4" t="s">
        <v>58</v>
      </c>
      <c r="E9" s="4" t="s">
        <v>59</v>
      </c>
      <c r="F9" s="4" t="s">
        <v>60</v>
      </c>
      <c r="H9" s="7" t="s">
        <v>61</v>
      </c>
      <c r="J9" s="6" t="s">
        <v>62</v>
      </c>
      <c r="L9" s="6">
        <v>7</v>
      </c>
    </row>
    <row r="10" spans="1:12" s="6" customFormat="1" ht="15.2" customHeight="1">
      <c r="A10" s="3" t="s">
        <v>63</v>
      </c>
      <c r="B10" s="4" t="s">
        <v>64</v>
      </c>
      <c r="C10" s="5" t="s">
        <v>65</v>
      </c>
      <c r="D10" s="4" t="s">
        <v>66</v>
      </c>
      <c r="E10" s="4" t="s">
        <v>67</v>
      </c>
      <c r="F10" s="4" t="s">
        <v>68</v>
      </c>
      <c r="H10" s="7" t="s">
        <v>69</v>
      </c>
      <c r="J10" s="6" t="s">
        <v>70</v>
      </c>
      <c r="L10" s="6">
        <v>8</v>
      </c>
    </row>
    <row r="11" spans="1:12" s="6" customFormat="1" ht="15.2" customHeight="1">
      <c r="A11" s="3" t="s">
        <v>71</v>
      </c>
      <c r="B11" s="4" t="s">
        <v>72</v>
      </c>
      <c r="C11" s="5" t="s">
        <v>73</v>
      </c>
      <c r="D11" s="4" t="s">
        <v>74</v>
      </c>
      <c r="E11" s="4" t="s">
        <v>75</v>
      </c>
      <c r="F11" s="4" t="s">
        <v>76</v>
      </c>
      <c r="H11" s="7" t="s">
        <v>77</v>
      </c>
      <c r="J11" s="6" t="s">
        <v>78</v>
      </c>
      <c r="L11" s="6">
        <v>9</v>
      </c>
    </row>
    <row r="12" spans="1:12" s="6" customFormat="1" ht="15.2" customHeight="1">
      <c r="A12" s="3" t="s">
        <v>79</v>
      </c>
      <c r="B12" s="4" t="s">
        <v>80</v>
      </c>
      <c r="C12" s="5" t="s">
        <v>81</v>
      </c>
      <c r="D12" s="4" t="s">
        <v>82</v>
      </c>
      <c r="E12" s="4" t="s">
        <v>83</v>
      </c>
      <c r="F12" s="4" t="s">
        <v>84</v>
      </c>
      <c r="H12" s="7" t="s">
        <v>85</v>
      </c>
      <c r="J12" s="6" t="s">
        <v>86</v>
      </c>
      <c r="L12" s="6">
        <v>10</v>
      </c>
    </row>
    <row r="13" spans="1:12" s="6" customFormat="1" ht="15.2" customHeight="1">
      <c r="A13" s="3" t="s">
        <v>87</v>
      </c>
      <c r="B13" s="4" t="s">
        <v>88</v>
      </c>
      <c r="C13" s="5" t="s">
        <v>89</v>
      </c>
      <c r="D13" s="4" t="s">
        <v>90</v>
      </c>
      <c r="E13" s="4" t="s">
        <v>91</v>
      </c>
      <c r="F13" s="4" t="s">
        <v>92</v>
      </c>
      <c r="H13" s="7" t="s">
        <v>93</v>
      </c>
      <c r="J13" s="6" t="s">
        <v>94</v>
      </c>
      <c r="L13" s="6">
        <v>11</v>
      </c>
    </row>
    <row r="14" spans="1:12" s="6" customFormat="1" ht="15.2" customHeight="1">
      <c r="A14" s="3" t="s">
        <v>95</v>
      </c>
      <c r="B14" s="4" t="s">
        <v>96</v>
      </c>
      <c r="C14" s="5" t="s">
        <v>97</v>
      </c>
      <c r="D14" s="4" t="s">
        <v>98</v>
      </c>
      <c r="E14" s="4" t="s">
        <v>99</v>
      </c>
      <c r="F14" s="4" t="s">
        <v>100</v>
      </c>
      <c r="H14" s="7" t="s">
        <v>101</v>
      </c>
      <c r="J14" s="6" t="s">
        <v>102</v>
      </c>
      <c r="L14" s="6">
        <v>12</v>
      </c>
    </row>
    <row r="15" spans="1:12" s="6" customFormat="1" ht="15.2" customHeight="1">
      <c r="A15" s="3" t="s">
        <v>103</v>
      </c>
      <c r="B15" s="4" t="s">
        <v>104</v>
      </c>
      <c r="C15" s="5" t="s">
        <v>105</v>
      </c>
      <c r="D15" s="4" t="s">
        <v>106</v>
      </c>
      <c r="E15" s="4" t="s">
        <v>107</v>
      </c>
      <c r="F15" s="4" t="s">
        <v>108</v>
      </c>
      <c r="H15" s="7" t="s">
        <v>109</v>
      </c>
      <c r="J15" s="6" t="s">
        <v>110</v>
      </c>
      <c r="L15" s="6">
        <v>13</v>
      </c>
    </row>
    <row r="16" spans="1:12" s="6" customFormat="1" ht="15.2" customHeight="1">
      <c r="A16" s="3" t="s">
        <v>111</v>
      </c>
      <c r="B16" s="4" t="s">
        <v>112</v>
      </c>
      <c r="C16" s="5" t="s">
        <v>113</v>
      </c>
      <c r="D16" s="4" t="s">
        <v>114</v>
      </c>
      <c r="E16" s="4" t="s">
        <v>115</v>
      </c>
      <c r="F16" s="4" t="s">
        <v>116</v>
      </c>
      <c r="H16" s="7" t="s">
        <v>117</v>
      </c>
      <c r="J16" s="6" t="s">
        <v>118</v>
      </c>
      <c r="L16" s="6">
        <v>14</v>
      </c>
    </row>
    <row r="17" spans="1:12" s="6" customFormat="1" ht="15.2" customHeight="1">
      <c r="A17" s="3" t="s">
        <v>119</v>
      </c>
      <c r="B17" s="4" t="s">
        <v>120</v>
      </c>
      <c r="C17" s="5" t="s">
        <v>121</v>
      </c>
      <c r="D17" s="4" t="s">
        <v>122</v>
      </c>
      <c r="E17" s="4" t="s">
        <v>123</v>
      </c>
      <c r="F17" s="4" t="s">
        <v>124</v>
      </c>
      <c r="H17" s="7" t="s">
        <v>125</v>
      </c>
      <c r="J17" s="6" t="s">
        <v>126</v>
      </c>
      <c r="L17" s="6">
        <v>15</v>
      </c>
    </row>
    <row r="18" spans="1:12" s="6" customFormat="1" ht="15.2" customHeight="1">
      <c r="A18" s="3" t="s">
        <v>127</v>
      </c>
      <c r="B18" s="4" t="s">
        <v>80</v>
      </c>
      <c r="C18" s="5" t="s">
        <v>128</v>
      </c>
      <c r="D18" s="4" t="s">
        <v>129</v>
      </c>
      <c r="E18" s="4" t="s">
        <v>130</v>
      </c>
      <c r="F18" s="4" t="s">
        <v>131</v>
      </c>
      <c r="H18" s="7" t="s">
        <v>132</v>
      </c>
      <c r="J18" s="6" t="s">
        <v>133</v>
      </c>
      <c r="L18" s="6">
        <v>16</v>
      </c>
    </row>
    <row r="19" spans="1:12" s="6" customFormat="1" ht="15.2" customHeight="1">
      <c r="A19" s="3" t="s">
        <v>134</v>
      </c>
      <c r="B19" s="4" t="s">
        <v>135</v>
      </c>
      <c r="C19" s="5" t="s">
        <v>136</v>
      </c>
      <c r="D19" s="4" t="s">
        <v>137</v>
      </c>
      <c r="E19" s="4" t="s">
        <v>138</v>
      </c>
      <c r="F19" s="4" t="s">
        <v>139</v>
      </c>
      <c r="H19" s="7" t="s">
        <v>140</v>
      </c>
      <c r="J19" s="6" t="s">
        <v>141</v>
      </c>
      <c r="L19" s="6">
        <v>17</v>
      </c>
    </row>
    <row r="20" spans="1:12" s="6" customFormat="1" ht="15.2" customHeight="1">
      <c r="A20" s="3" t="s">
        <v>142</v>
      </c>
      <c r="B20" s="4" t="s">
        <v>143</v>
      </c>
      <c r="C20" s="5" t="s">
        <v>144</v>
      </c>
      <c r="D20" s="4" t="s">
        <v>145</v>
      </c>
      <c r="E20" s="4" t="s">
        <v>146</v>
      </c>
      <c r="F20" s="4" t="s">
        <v>147</v>
      </c>
      <c r="H20" s="7" t="s">
        <v>148</v>
      </c>
      <c r="J20" s="6" t="s">
        <v>149</v>
      </c>
      <c r="L20" s="6">
        <v>18</v>
      </c>
    </row>
    <row r="21" spans="1:12" s="6" customFormat="1" ht="15.2" customHeight="1">
      <c r="A21" s="3" t="s">
        <v>150</v>
      </c>
      <c r="B21" s="4" t="s">
        <v>151</v>
      </c>
      <c r="C21" s="5" t="s">
        <v>152</v>
      </c>
      <c r="D21" s="4" t="s">
        <v>153</v>
      </c>
      <c r="E21" s="4" t="s">
        <v>154</v>
      </c>
      <c r="F21" s="4" t="s">
        <v>155</v>
      </c>
      <c r="H21" s="7" t="s">
        <v>156</v>
      </c>
      <c r="J21" s="6" t="s">
        <v>157</v>
      </c>
      <c r="L21" s="6">
        <v>19</v>
      </c>
    </row>
    <row r="22" spans="1:12" s="6" customFormat="1" ht="15.2" customHeight="1">
      <c r="A22" s="3" t="s">
        <v>158</v>
      </c>
      <c r="B22" s="4" t="s">
        <v>159</v>
      </c>
      <c r="C22" s="5" t="s">
        <v>160</v>
      </c>
      <c r="D22" s="4" t="s">
        <v>161</v>
      </c>
      <c r="E22" s="4" t="s">
        <v>162</v>
      </c>
      <c r="F22" s="4" t="s">
        <v>163</v>
      </c>
      <c r="H22" s="7" t="s">
        <v>164</v>
      </c>
      <c r="J22" s="6" t="s">
        <v>165</v>
      </c>
      <c r="L22" s="6">
        <v>20</v>
      </c>
    </row>
    <row r="23" spans="1:12" s="6" customFormat="1" ht="15.2" customHeight="1">
      <c r="A23" s="3" t="s">
        <v>166</v>
      </c>
      <c r="B23" s="4" t="s">
        <v>167</v>
      </c>
      <c r="C23" s="5" t="s">
        <v>168</v>
      </c>
      <c r="D23" s="4" t="s">
        <v>169</v>
      </c>
      <c r="E23" s="4" t="s">
        <v>170</v>
      </c>
      <c r="F23" s="4" t="s">
        <v>171</v>
      </c>
      <c r="H23" s="7" t="s">
        <v>172</v>
      </c>
      <c r="J23" s="6" t="s">
        <v>173</v>
      </c>
      <c r="L23" s="6">
        <v>21</v>
      </c>
    </row>
    <row r="24" spans="1:12" s="6" customFormat="1" ht="15.2" customHeight="1">
      <c r="A24" s="3" t="s">
        <v>174</v>
      </c>
      <c r="B24" s="4" t="s">
        <v>175</v>
      </c>
      <c r="C24" s="5" t="s">
        <v>176</v>
      </c>
      <c r="D24" s="4" t="s">
        <v>177</v>
      </c>
      <c r="E24" s="4" t="s">
        <v>178</v>
      </c>
      <c r="F24" s="4" t="s">
        <v>179</v>
      </c>
      <c r="H24" s="7" t="s">
        <v>180</v>
      </c>
      <c r="J24" s="6" t="s">
        <v>181</v>
      </c>
      <c r="L24" s="6">
        <v>22</v>
      </c>
    </row>
    <row r="25" spans="1:12" s="6" customFormat="1" ht="15.2" customHeight="1">
      <c r="A25" s="3" t="s">
        <v>182</v>
      </c>
      <c r="B25" s="4" t="s">
        <v>183</v>
      </c>
      <c r="C25" s="5" t="s">
        <v>184</v>
      </c>
      <c r="D25" s="4" t="s">
        <v>185</v>
      </c>
      <c r="E25" s="4" t="s">
        <v>186</v>
      </c>
      <c r="F25" s="4" t="s">
        <v>187</v>
      </c>
      <c r="H25" s="7" t="s">
        <v>188</v>
      </c>
      <c r="J25" s="6" t="s">
        <v>189</v>
      </c>
      <c r="L25" s="6">
        <v>25</v>
      </c>
    </row>
    <row r="26" spans="1:12" s="6" customFormat="1" ht="15.2" customHeight="1">
      <c r="A26" s="3" t="s">
        <v>190</v>
      </c>
      <c r="B26" s="4" t="s">
        <v>191</v>
      </c>
      <c r="C26" s="5" t="s">
        <v>192</v>
      </c>
      <c r="D26" s="4" t="s">
        <v>193</v>
      </c>
      <c r="E26" s="4" t="s">
        <v>194</v>
      </c>
      <c r="F26" s="4" t="s">
        <v>195</v>
      </c>
      <c r="H26" s="7" t="s">
        <v>196</v>
      </c>
      <c r="J26" s="6" t="s">
        <v>197</v>
      </c>
      <c r="L26" s="6">
        <v>26</v>
      </c>
    </row>
    <row r="27" spans="1:12" s="6" customFormat="1" ht="15.2" customHeight="1">
      <c r="A27" s="3" t="s">
        <v>198</v>
      </c>
      <c r="B27" s="4" t="s">
        <v>199</v>
      </c>
      <c r="C27" s="5" t="s">
        <v>200</v>
      </c>
      <c r="D27" s="4" t="s">
        <v>201</v>
      </c>
      <c r="E27" s="4" t="s">
        <v>202</v>
      </c>
      <c r="F27" s="4" t="s">
        <v>203</v>
      </c>
      <c r="H27" s="7" t="s">
        <v>204</v>
      </c>
      <c r="J27" s="6" t="s">
        <v>205</v>
      </c>
      <c r="L27" s="6">
        <v>27</v>
      </c>
    </row>
    <row r="28" spans="1:12" s="6" customFormat="1" ht="15.2" customHeight="1">
      <c r="A28" s="3" t="s">
        <v>206</v>
      </c>
      <c r="B28" s="4" t="s">
        <v>207</v>
      </c>
      <c r="C28" s="5" t="s">
        <v>208</v>
      </c>
      <c r="D28" s="4" t="s">
        <v>209</v>
      </c>
      <c r="E28" s="4" t="s">
        <v>210</v>
      </c>
      <c r="F28" s="4" t="s">
        <v>211</v>
      </c>
      <c r="H28" s="7" t="s">
        <v>212</v>
      </c>
      <c r="J28" s="6" t="s">
        <v>213</v>
      </c>
      <c r="L28" s="6">
        <v>28</v>
      </c>
    </row>
    <row r="29" spans="1:12" s="6" customFormat="1" ht="15.2" customHeight="1">
      <c r="A29" s="3" t="s">
        <v>214</v>
      </c>
      <c r="B29" s="4" t="s">
        <v>215</v>
      </c>
      <c r="C29" s="5" t="s">
        <v>216</v>
      </c>
      <c r="D29" s="4" t="s">
        <v>217</v>
      </c>
      <c r="E29" s="4" t="s">
        <v>218</v>
      </c>
      <c r="F29" s="4" t="s">
        <v>219</v>
      </c>
      <c r="H29" s="7" t="s">
        <v>220</v>
      </c>
      <c r="J29" s="6" t="s">
        <v>221</v>
      </c>
      <c r="L29" s="6">
        <v>29</v>
      </c>
    </row>
    <row r="30" spans="1:12" s="6" customFormat="1" ht="15.2" customHeight="1">
      <c r="A30" s="3" t="s">
        <v>222</v>
      </c>
      <c r="B30" s="4" t="s">
        <v>223</v>
      </c>
      <c r="C30" s="5" t="s">
        <v>224</v>
      </c>
      <c r="D30" s="4" t="s">
        <v>225</v>
      </c>
      <c r="E30" s="4" t="s">
        <v>226</v>
      </c>
      <c r="F30" s="4" t="s">
        <v>227</v>
      </c>
      <c r="H30" s="7" t="s">
        <v>228</v>
      </c>
      <c r="J30" s="6" t="s">
        <v>229</v>
      </c>
      <c r="L30" s="6">
        <v>30</v>
      </c>
    </row>
    <row r="31" spans="1:12" s="6" customFormat="1" ht="15.2" customHeight="1">
      <c r="A31" s="3" t="s">
        <v>230</v>
      </c>
      <c r="B31" s="4" t="s">
        <v>231</v>
      </c>
      <c r="C31" s="5" t="s">
        <v>232</v>
      </c>
      <c r="D31" s="4" t="s">
        <v>233</v>
      </c>
      <c r="E31" s="4" t="s">
        <v>234</v>
      </c>
      <c r="F31" s="4" t="s">
        <v>235</v>
      </c>
      <c r="H31" s="7" t="s">
        <v>236</v>
      </c>
      <c r="J31" s="6" t="s">
        <v>237</v>
      </c>
      <c r="L31" s="6">
        <v>31</v>
      </c>
    </row>
    <row r="32" spans="1:12" s="6" customFormat="1" ht="15.2" customHeight="1">
      <c r="A32" s="3" t="s">
        <v>238</v>
      </c>
      <c r="B32" s="4" t="s">
        <v>239</v>
      </c>
      <c r="C32" s="5" t="s">
        <v>240</v>
      </c>
      <c r="D32" s="4" t="s">
        <v>241</v>
      </c>
      <c r="E32" s="4" t="s">
        <v>242</v>
      </c>
      <c r="F32" s="4" t="s">
        <v>243</v>
      </c>
      <c r="H32" s="7" t="s">
        <v>244</v>
      </c>
      <c r="J32" s="6" t="s">
        <v>245</v>
      </c>
      <c r="L32" s="6">
        <v>32</v>
      </c>
    </row>
    <row r="33" spans="1:12" s="6" customFormat="1" ht="15.2" customHeight="1">
      <c r="A33" s="3" t="s">
        <v>246</v>
      </c>
      <c r="B33" s="4" t="s">
        <v>247</v>
      </c>
      <c r="C33" s="5" t="s">
        <v>248</v>
      </c>
      <c r="D33" s="4" t="s">
        <v>249</v>
      </c>
      <c r="E33" s="4" t="s">
        <v>250</v>
      </c>
      <c r="F33" s="4" t="s">
        <v>251</v>
      </c>
      <c r="H33" s="7" t="s">
        <v>252</v>
      </c>
      <c r="J33" s="6" t="s">
        <v>253</v>
      </c>
      <c r="L33" s="6">
        <v>33</v>
      </c>
    </row>
    <row r="34" spans="1:12" s="6" customFormat="1" ht="15.2" customHeight="1">
      <c r="A34" s="3" t="s">
        <v>254</v>
      </c>
      <c r="B34" s="4" t="s">
        <v>255</v>
      </c>
      <c r="C34" s="5" t="s">
        <v>256</v>
      </c>
      <c r="D34" s="4" t="s">
        <v>257</v>
      </c>
      <c r="E34" s="4" t="s">
        <v>258</v>
      </c>
      <c r="F34" s="4" t="s">
        <v>259</v>
      </c>
      <c r="H34" s="7" t="s">
        <v>260</v>
      </c>
      <c r="J34" s="6" t="s">
        <v>261</v>
      </c>
      <c r="L34" s="6">
        <v>34</v>
      </c>
    </row>
    <row r="35" spans="1:12" s="6" customFormat="1" ht="15.2" customHeight="1">
      <c r="A35" s="3" t="s">
        <v>262</v>
      </c>
      <c r="B35" s="4" t="s">
        <v>263</v>
      </c>
      <c r="C35" s="5" t="s">
        <v>264</v>
      </c>
      <c r="D35" s="4" t="s">
        <v>265</v>
      </c>
      <c r="E35" s="4" t="s">
        <v>266</v>
      </c>
      <c r="F35" s="4" t="s">
        <v>267</v>
      </c>
      <c r="H35" s="7" t="s">
        <v>268</v>
      </c>
      <c r="J35" s="6" t="s">
        <v>269</v>
      </c>
      <c r="L35" s="6">
        <v>35</v>
      </c>
    </row>
    <row r="36" spans="1:12" s="6" customFormat="1" ht="15.2" customHeight="1">
      <c r="A36" s="3" t="s">
        <v>270</v>
      </c>
      <c r="B36" s="4" t="s">
        <v>271</v>
      </c>
      <c r="C36" s="5" t="s">
        <v>272</v>
      </c>
      <c r="D36" s="4" t="s">
        <v>273</v>
      </c>
      <c r="E36" s="4" t="s">
        <v>274</v>
      </c>
      <c r="F36" s="4" t="s">
        <v>275</v>
      </c>
      <c r="H36" s="7" t="s">
        <v>276</v>
      </c>
      <c r="J36" s="6" t="s">
        <v>277</v>
      </c>
      <c r="L36" s="6">
        <v>36</v>
      </c>
    </row>
    <row r="37" spans="1:12" s="6" customFormat="1" ht="15.2" customHeight="1">
      <c r="A37" s="3" t="s">
        <v>278</v>
      </c>
      <c r="B37" s="4" t="s">
        <v>279</v>
      </c>
      <c r="C37" s="5" t="s">
        <v>280</v>
      </c>
      <c r="D37" s="4" t="s">
        <v>281</v>
      </c>
      <c r="E37" s="4" t="s">
        <v>282</v>
      </c>
      <c r="F37" s="4" t="s">
        <v>283</v>
      </c>
      <c r="H37" s="7" t="s">
        <v>284</v>
      </c>
      <c r="J37" s="6" t="s">
        <v>285</v>
      </c>
      <c r="L37" s="6">
        <v>37</v>
      </c>
    </row>
    <row r="38" spans="1:12" s="6" customFormat="1" ht="15.2" customHeight="1">
      <c r="A38" s="3" t="s">
        <v>286</v>
      </c>
      <c r="B38" s="4" t="s">
        <v>287</v>
      </c>
      <c r="C38" s="5" t="s">
        <v>288</v>
      </c>
      <c r="D38" s="4" t="s">
        <v>289</v>
      </c>
      <c r="E38" s="4" t="s">
        <v>290</v>
      </c>
      <c r="F38" s="4" t="s">
        <v>291</v>
      </c>
      <c r="H38" s="7" t="s">
        <v>292</v>
      </c>
      <c r="J38" s="6" t="s">
        <v>293</v>
      </c>
      <c r="L38" s="8">
        <v>38</v>
      </c>
    </row>
    <row r="39" spans="1:12" s="6" customFormat="1" ht="15.2" customHeight="1">
      <c r="A39" s="3" t="s">
        <v>1194</v>
      </c>
      <c r="B39" s="4" t="s">
        <v>294</v>
      </c>
      <c r="C39" s="5" t="s">
        <v>295</v>
      </c>
      <c r="D39" s="4" t="s">
        <v>296</v>
      </c>
      <c r="E39" s="4" t="s">
        <v>297</v>
      </c>
      <c r="F39" s="4" t="s">
        <v>298</v>
      </c>
      <c r="H39" s="7" t="s">
        <v>299</v>
      </c>
      <c r="J39" s="6" t="s">
        <v>300</v>
      </c>
      <c r="L39" s="8">
        <v>39</v>
      </c>
    </row>
    <row r="40" spans="1:12" s="6" customFormat="1" ht="15.2" customHeight="1">
      <c r="A40" s="3" t="s">
        <v>301</v>
      </c>
      <c r="B40" s="4" t="s">
        <v>302</v>
      </c>
      <c r="C40" s="5" t="s">
        <v>303</v>
      </c>
      <c r="D40" s="4" t="s">
        <v>304</v>
      </c>
      <c r="E40" s="4" t="s">
        <v>305</v>
      </c>
      <c r="F40" s="4" t="s">
        <v>306</v>
      </c>
      <c r="H40" s="7" t="s">
        <v>307</v>
      </c>
      <c r="J40" s="6" t="s">
        <v>308</v>
      </c>
      <c r="L40" s="8">
        <v>40</v>
      </c>
    </row>
    <row r="41" spans="1:12" s="6" customFormat="1" ht="15.2" customHeight="1">
      <c r="A41" s="3" t="s">
        <v>309</v>
      </c>
      <c r="B41" s="4" t="s">
        <v>310</v>
      </c>
      <c r="C41" s="5" t="s">
        <v>311</v>
      </c>
      <c r="D41" s="4" t="s">
        <v>312</v>
      </c>
      <c r="E41" s="4" t="s">
        <v>313</v>
      </c>
      <c r="F41" s="4"/>
      <c r="H41" s="7" t="s">
        <v>314</v>
      </c>
      <c r="J41" s="6" t="s">
        <v>315</v>
      </c>
      <c r="L41" s="8"/>
    </row>
    <row r="42" spans="1:12" s="6" customFormat="1" ht="15.2" customHeight="1">
      <c r="A42" s="3" t="s">
        <v>316</v>
      </c>
      <c r="B42" s="4" t="s">
        <v>317</v>
      </c>
      <c r="C42" s="5" t="s">
        <v>318</v>
      </c>
      <c r="D42" s="4" t="s">
        <v>319</v>
      </c>
      <c r="E42" s="4" t="s">
        <v>320</v>
      </c>
      <c r="F42" s="4" t="s">
        <v>321</v>
      </c>
      <c r="H42" s="7" t="s">
        <v>322</v>
      </c>
      <c r="J42" s="6" t="s">
        <v>323</v>
      </c>
      <c r="L42" s="6">
        <v>42</v>
      </c>
    </row>
    <row r="43" spans="1:12" s="6" customFormat="1" ht="15.2" customHeight="1">
      <c r="A43" s="3" t="s">
        <v>324</v>
      </c>
      <c r="B43" s="4" t="s">
        <v>325</v>
      </c>
      <c r="C43" s="5" t="s">
        <v>326</v>
      </c>
      <c r="D43" s="4" t="s">
        <v>327</v>
      </c>
      <c r="E43" s="4" t="s">
        <v>328</v>
      </c>
      <c r="F43" s="4" t="s">
        <v>329</v>
      </c>
      <c r="H43" s="7" t="s">
        <v>330</v>
      </c>
      <c r="J43" s="6" t="s">
        <v>331</v>
      </c>
      <c r="L43" s="8">
        <v>43</v>
      </c>
    </row>
    <row r="44" spans="1:12" s="6" customFormat="1" ht="15.2" customHeight="1">
      <c r="A44" s="3" t="s">
        <v>332</v>
      </c>
      <c r="B44" s="4" t="s">
        <v>333</v>
      </c>
      <c r="C44" s="5" t="s">
        <v>334</v>
      </c>
      <c r="D44" s="4" t="s">
        <v>335</v>
      </c>
      <c r="E44" s="4" t="s">
        <v>336</v>
      </c>
      <c r="F44" s="4"/>
      <c r="H44" s="7" t="s">
        <v>337</v>
      </c>
      <c r="J44" s="6" t="s">
        <v>338</v>
      </c>
      <c r="L44" s="8"/>
    </row>
    <row r="45" spans="1:12" s="6" customFormat="1" ht="15.2" customHeight="1">
      <c r="A45" s="3" t="s">
        <v>339</v>
      </c>
      <c r="B45" s="4" t="s">
        <v>340</v>
      </c>
      <c r="C45" s="5" t="s">
        <v>341</v>
      </c>
      <c r="D45" s="4" t="s">
        <v>342</v>
      </c>
      <c r="E45" s="4" t="s">
        <v>343</v>
      </c>
      <c r="F45" s="4" t="s">
        <v>344</v>
      </c>
      <c r="H45" s="7" t="s">
        <v>345</v>
      </c>
      <c r="J45" s="6" t="s">
        <v>346</v>
      </c>
      <c r="L45" s="6">
        <v>45</v>
      </c>
    </row>
    <row r="46" spans="1:12" s="6" customFormat="1" ht="15.2" customHeight="1">
      <c r="A46" s="3" t="s">
        <v>347</v>
      </c>
      <c r="B46" s="4" t="s">
        <v>348</v>
      </c>
      <c r="C46" s="5" t="s">
        <v>349</v>
      </c>
      <c r="D46" s="4" t="s">
        <v>350</v>
      </c>
      <c r="E46" s="4" t="s">
        <v>351</v>
      </c>
      <c r="F46" s="4" t="s">
        <v>352</v>
      </c>
      <c r="H46" s="7" t="s">
        <v>353</v>
      </c>
      <c r="J46" s="6" t="s">
        <v>354</v>
      </c>
      <c r="L46" s="8">
        <v>46</v>
      </c>
    </row>
    <row r="47" spans="1:12" s="6" customFormat="1" ht="15.2" customHeight="1">
      <c r="A47" s="3" t="s">
        <v>355</v>
      </c>
      <c r="B47" s="4" t="s">
        <v>356</v>
      </c>
      <c r="C47" s="5" t="s">
        <v>357</v>
      </c>
      <c r="D47" s="4" t="s">
        <v>358</v>
      </c>
      <c r="E47" s="4" t="s">
        <v>359</v>
      </c>
      <c r="F47" s="4" t="s">
        <v>360</v>
      </c>
      <c r="H47" s="7" t="s">
        <v>361</v>
      </c>
      <c r="J47" s="6" t="s">
        <v>362</v>
      </c>
      <c r="L47" s="6">
        <v>47</v>
      </c>
    </row>
    <row r="48" spans="1:12" s="6" customFormat="1" ht="15.2" customHeight="1">
      <c r="A48" s="3" t="s">
        <v>363</v>
      </c>
      <c r="B48" s="4" t="s">
        <v>364</v>
      </c>
      <c r="C48" s="5" t="s">
        <v>365</v>
      </c>
      <c r="D48" s="4" t="s">
        <v>366</v>
      </c>
      <c r="E48" s="4" t="s">
        <v>367</v>
      </c>
      <c r="F48" s="4" t="s">
        <v>368</v>
      </c>
      <c r="H48" s="7" t="s">
        <v>369</v>
      </c>
      <c r="J48" s="6" t="s">
        <v>370</v>
      </c>
      <c r="L48" s="8">
        <v>48</v>
      </c>
    </row>
    <row r="49" spans="1:14" s="6" customFormat="1" ht="15.2" customHeight="1">
      <c r="A49" s="3" t="s">
        <v>371</v>
      </c>
      <c r="B49" s="4" t="s">
        <v>372</v>
      </c>
      <c r="C49" s="5" t="s">
        <v>373</v>
      </c>
      <c r="D49" s="4" t="s">
        <v>374</v>
      </c>
      <c r="E49" s="4" t="s">
        <v>375</v>
      </c>
      <c r="F49" s="4" t="s">
        <v>376</v>
      </c>
      <c r="H49" s="7" t="s">
        <v>377</v>
      </c>
      <c r="J49" s="6" t="s">
        <v>378</v>
      </c>
      <c r="L49" s="6">
        <v>49</v>
      </c>
    </row>
    <row r="50" spans="1:14" s="6" customFormat="1" ht="15.2" customHeight="1">
      <c r="A50" s="3" t="s">
        <v>379</v>
      </c>
      <c r="B50" s="4" t="s">
        <v>380</v>
      </c>
      <c r="C50" s="5" t="s">
        <v>381</v>
      </c>
      <c r="D50" s="4" t="s">
        <v>382</v>
      </c>
      <c r="E50" s="4" t="s">
        <v>383</v>
      </c>
      <c r="F50" s="4" t="s">
        <v>384</v>
      </c>
      <c r="H50" s="7" t="s">
        <v>385</v>
      </c>
      <c r="J50" s="6" t="s">
        <v>386</v>
      </c>
      <c r="L50" s="6">
        <v>50</v>
      </c>
    </row>
    <row r="51" spans="1:14" s="6" customFormat="1" ht="15.2" customHeight="1">
      <c r="A51" s="3" t="s">
        <v>387</v>
      </c>
      <c r="B51" s="4" t="s">
        <v>388</v>
      </c>
      <c r="C51" s="5" t="s">
        <v>389</v>
      </c>
      <c r="D51" s="4" t="s">
        <v>390</v>
      </c>
      <c r="E51" s="4" t="s">
        <v>391</v>
      </c>
      <c r="F51" s="4" t="s">
        <v>392</v>
      </c>
      <c r="H51" s="7" t="s">
        <v>393</v>
      </c>
      <c r="J51" s="6" t="s">
        <v>394</v>
      </c>
      <c r="L51" s="6">
        <v>51</v>
      </c>
    </row>
    <row r="52" spans="1:14" s="6" customFormat="1" ht="15.2" customHeight="1">
      <c r="A52" s="3" t="s">
        <v>395</v>
      </c>
      <c r="B52" s="4" t="s">
        <v>396</v>
      </c>
      <c r="C52" s="5" t="s">
        <v>397</v>
      </c>
      <c r="D52" s="4" t="s">
        <v>398</v>
      </c>
      <c r="E52" s="4" t="s">
        <v>399</v>
      </c>
      <c r="F52" s="4" t="s">
        <v>400</v>
      </c>
      <c r="J52" s="6" t="s">
        <v>401</v>
      </c>
      <c r="L52" s="6">
        <v>52</v>
      </c>
    </row>
    <row r="53" spans="1:14" s="6" customFormat="1" ht="15.2" customHeight="1">
      <c r="A53" s="3" t="s">
        <v>402</v>
      </c>
      <c r="B53" s="4" t="s">
        <v>403</v>
      </c>
      <c r="C53" s="5" t="s">
        <v>404</v>
      </c>
      <c r="D53" s="4" t="s">
        <v>405</v>
      </c>
      <c r="E53" s="4" t="s">
        <v>406</v>
      </c>
      <c r="F53" s="4" t="s">
        <v>407</v>
      </c>
      <c r="J53" s="6" t="s">
        <v>408</v>
      </c>
      <c r="L53" s="6">
        <v>53</v>
      </c>
    </row>
    <row r="54" spans="1:14" s="6" customFormat="1" ht="15.2" customHeight="1">
      <c r="A54" s="3" t="s">
        <v>409</v>
      </c>
      <c r="B54" s="4" t="s">
        <v>410</v>
      </c>
      <c r="C54" s="5" t="s">
        <v>411</v>
      </c>
      <c r="D54" s="4" t="s">
        <v>412</v>
      </c>
      <c r="E54" s="4" t="s">
        <v>413</v>
      </c>
      <c r="F54" s="4" t="s">
        <v>414</v>
      </c>
      <c r="L54" s="6">
        <v>54</v>
      </c>
    </row>
    <row r="55" spans="1:14" s="6" customFormat="1" ht="15.2" customHeight="1">
      <c r="A55" s="3" t="s">
        <v>415</v>
      </c>
      <c r="B55" s="4" t="s">
        <v>416</v>
      </c>
      <c r="C55" s="5" t="s">
        <v>417</v>
      </c>
      <c r="D55" s="4" t="s">
        <v>418</v>
      </c>
      <c r="E55" s="4" t="s">
        <v>419</v>
      </c>
      <c r="F55" s="4" t="s">
        <v>420</v>
      </c>
      <c r="L55" s="6">
        <v>55</v>
      </c>
    </row>
    <row r="56" spans="1:14" s="6" customFormat="1" ht="15.2" customHeight="1">
      <c r="A56" s="3" t="s">
        <v>421</v>
      </c>
      <c r="B56" s="4" t="s">
        <v>422</v>
      </c>
      <c r="C56" s="5" t="s">
        <v>423</v>
      </c>
      <c r="D56" s="4" t="s">
        <v>424</v>
      </c>
      <c r="E56" s="4" t="s">
        <v>425</v>
      </c>
      <c r="F56" s="4" t="s">
        <v>426</v>
      </c>
      <c r="L56" s="6">
        <v>56</v>
      </c>
    </row>
    <row r="57" spans="1:14" s="6" customFormat="1" ht="15.2" customHeight="1">
      <c r="A57" s="3" t="s">
        <v>427</v>
      </c>
      <c r="B57" s="4" t="s">
        <v>428</v>
      </c>
      <c r="C57" s="5" t="s">
        <v>429</v>
      </c>
      <c r="D57" s="4" t="s">
        <v>430</v>
      </c>
      <c r="E57" s="4" t="s">
        <v>431</v>
      </c>
      <c r="F57" s="4" t="s">
        <v>432</v>
      </c>
      <c r="L57" s="6">
        <v>57</v>
      </c>
    </row>
    <row r="58" spans="1:14" ht="15.2" customHeight="1">
      <c r="A58" s="3" t="s">
        <v>433</v>
      </c>
      <c r="B58" s="4" t="s">
        <v>434</v>
      </c>
      <c r="C58" s="5" t="s">
        <v>435</v>
      </c>
      <c r="D58" s="4" t="s">
        <v>436</v>
      </c>
      <c r="E58" s="4" t="s">
        <v>437</v>
      </c>
      <c r="F58" s="4" t="s">
        <v>438</v>
      </c>
      <c r="H58" s="6"/>
      <c r="L58" s="6">
        <v>58</v>
      </c>
      <c r="N58" s="6"/>
    </row>
    <row r="59" spans="1:14" ht="15.2" customHeight="1">
      <c r="A59" s="3" t="s">
        <v>439</v>
      </c>
      <c r="B59" s="4" t="s">
        <v>440</v>
      </c>
      <c r="C59" s="5" t="s">
        <v>441</v>
      </c>
      <c r="D59" s="4" t="s">
        <v>442</v>
      </c>
      <c r="E59" s="4" t="s">
        <v>443</v>
      </c>
      <c r="F59" s="4" t="s">
        <v>444</v>
      </c>
      <c r="L59" s="8">
        <v>59</v>
      </c>
      <c r="N59" s="6"/>
    </row>
    <row r="60" spans="1:14" ht="15.2" customHeight="1">
      <c r="A60" s="3" t="s">
        <v>445</v>
      </c>
      <c r="B60" s="4" t="s">
        <v>446</v>
      </c>
      <c r="C60" s="5" t="s">
        <v>447</v>
      </c>
      <c r="D60" s="4" t="s">
        <v>448</v>
      </c>
      <c r="E60" s="4" t="s">
        <v>449</v>
      </c>
      <c r="F60" s="4" t="s">
        <v>450</v>
      </c>
      <c r="L60" s="6">
        <v>60</v>
      </c>
      <c r="N60" s="6"/>
    </row>
    <row r="61" spans="1:14" ht="15.2" customHeight="1">
      <c r="A61" s="3" t="s">
        <v>451</v>
      </c>
      <c r="B61" s="4" t="s">
        <v>452</v>
      </c>
      <c r="C61" s="5" t="s">
        <v>453</v>
      </c>
      <c r="D61" s="4" t="s">
        <v>454</v>
      </c>
      <c r="E61" s="4" t="s">
        <v>455</v>
      </c>
      <c r="F61" s="4" t="s">
        <v>456</v>
      </c>
      <c r="L61" s="8">
        <v>61</v>
      </c>
      <c r="N61" s="6"/>
    </row>
    <row r="62" spans="1:14" ht="15.2" customHeight="1">
      <c r="A62" s="3" t="s">
        <v>457</v>
      </c>
      <c r="B62" s="4" t="s">
        <v>458</v>
      </c>
      <c r="C62" s="5" t="s">
        <v>459</v>
      </c>
      <c r="D62" s="4" t="s">
        <v>460</v>
      </c>
      <c r="E62" s="4" t="s">
        <v>461</v>
      </c>
      <c r="F62" s="4" t="s">
        <v>462</v>
      </c>
      <c r="L62" s="8">
        <v>62</v>
      </c>
      <c r="N62" s="6"/>
    </row>
    <row r="63" spans="1:14" ht="15.2" customHeight="1">
      <c r="A63" s="3" t="s">
        <v>463</v>
      </c>
      <c r="B63" s="4" t="s">
        <v>464</v>
      </c>
      <c r="C63" s="5" t="s">
        <v>465</v>
      </c>
      <c r="D63" s="4" t="s">
        <v>466</v>
      </c>
      <c r="E63" s="4" t="s">
        <v>467</v>
      </c>
      <c r="F63" s="4" t="s">
        <v>468</v>
      </c>
      <c r="L63" s="8">
        <v>63</v>
      </c>
      <c r="N63" s="6"/>
    </row>
    <row r="64" spans="1:14" ht="15.2" customHeight="1">
      <c r="A64" s="3" t="s">
        <v>469</v>
      </c>
      <c r="B64" s="4" t="s">
        <v>470</v>
      </c>
      <c r="C64" s="5" t="s">
        <v>471</v>
      </c>
      <c r="D64" s="4" t="s">
        <v>472</v>
      </c>
      <c r="E64" s="4" t="s">
        <v>473</v>
      </c>
      <c r="F64" s="4" t="s">
        <v>474</v>
      </c>
      <c r="L64" s="6">
        <v>64</v>
      </c>
      <c r="N64" s="6"/>
    </row>
    <row r="65" spans="1:14" ht="15.2" customHeight="1">
      <c r="A65" s="3" t="s">
        <v>475</v>
      </c>
      <c r="B65" s="4" t="s">
        <v>476</v>
      </c>
      <c r="C65" s="5" t="s">
        <v>477</v>
      </c>
      <c r="D65" s="4" t="s">
        <v>478</v>
      </c>
      <c r="E65" s="4" t="s">
        <v>479</v>
      </c>
      <c r="F65" s="4" t="s">
        <v>480</v>
      </c>
      <c r="L65" s="8">
        <v>65</v>
      </c>
      <c r="N65" s="6"/>
    </row>
    <row r="66" spans="1:14" ht="15.2" customHeight="1">
      <c r="A66" s="3" t="s">
        <v>481</v>
      </c>
      <c r="B66" s="4" t="s">
        <v>482</v>
      </c>
      <c r="C66" s="5" t="s">
        <v>483</v>
      </c>
      <c r="D66" s="4" t="s">
        <v>484</v>
      </c>
      <c r="E66" s="4" t="s">
        <v>485</v>
      </c>
      <c r="F66" s="4" t="s">
        <v>486</v>
      </c>
      <c r="L66" s="8">
        <v>66</v>
      </c>
      <c r="N66" s="6"/>
    </row>
    <row r="67" spans="1:14" ht="15.2" customHeight="1">
      <c r="A67" s="3" t="s">
        <v>487</v>
      </c>
      <c r="B67" s="4" t="s">
        <v>488</v>
      </c>
      <c r="C67" s="5" t="s">
        <v>489</v>
      </c>
      <c r="D67" s="4" t="s">
        <v>490</v>
      </c>
      <c r="E67" s="4" t="s">
        <v>491</v>
      </c>
      <c r="F67" s="4" t="s">
        <v>492</v>
      </c>
      <c r="L67" s="8">
        <v>67</v>
      </c>
      <c r="N67" s="6"/>
    </row>
    <row r="68" spans="1:14" ht="15.2" customHeight="1">
      <c r="A68" s="3" t="s">
        <v>493</v>
      </c>
      <c r="B68" s="4" t="s">
        <v>494</v>
      </c>
      <c r="C68" s="5" t="s">
        <v>495</v>
      </c>
      <c r="D68" s="4" t="s">
        <v>496</v>
      </c>
      <c r="E68" s="4" t="s">
        <v>497</v>
      </c>
      <c r="F68" s="4" t="s">
        <v>498</v>
      </c>
      <c r="L68" s="6">
        <v>68</v>
      </c>
      <c r="N68" s="6"/>
    </row>
    <row r="69" spans="1:14" ht="15.2" customHeight="1">
      <c r="A69" s="3" t="s">
        <v>499</v>
      </c>
      <c r="B69" s="4" t="s">
        <v>500</v>
      </c>
      <c r="C69" s="5" t="s">
        <v>501</v>
      </c>
      <c r="D69" s="4" t="s">
        <v>502</v>
      </c>
      <c r="E69" s="4" t="s">
        <v>503</v>
      </c>
      <c r="F69" s="4" t="s">
        <v>504</v>
      </c>
      <c r="L69" s="6">
        <v>69</v>
      </c>
      <c r="N69" s="6"/>
    </row>
    <row r="70" spans="1:14" ht="15.2" customHeight="1">
      <c r="A70" s="3" t="s">
        <v>505</v>
      </c>
      <c r="B70" s="4" t="s">
        <v>506</v>
      </c>
      <c r="C70" s="5" t="s">
        <v>507</v>
      </c>
      <c r="D70" s="4" t="s">
        <v>508</v>
      </c>
      <c r="E70" s="4" t="s">
        <v>509</v>
      </c>
      <c r="F70" s="4" t="s">
        <v>510</v>
      </c>
      <c r="L70" s="6">
        <v>70</v>
      </c>
      <c r="N70" s="6"/>
    </row>
    <row r="71" spans="1:14" ht="15.2" customHeight="1">
      <c r="A71" s="3" t="s">
        <v>511</v>
      </c>
      <c r="B71" s="4" t="s">
        <v>512</v>
      </c>
      <c r="C71" s="5" t="s">
        <v>513</v>
      </c>
      <c r="D71" s="4" t="s">
        <v>514</v>
      </c>
      <c r="E71" s="4" t="s">
        <v>515</v>
      </c>
      <c r="F71" s="4" t="s">
        <v>516</v>
      </c>
      <c r="L71" s="6">
        <v>71</v>
      </c>
      <c r="N71" s="6"/>
    </row>
    <row r="72" spans="1:14" ht="15.2" customHeight="1">
      <c r="A72" s="3" t="s">
        <v>517</v>
      </c>
      <c r="B72" s="4" t="s">
        <v>518</v>
      </c>
      <c r="C72" s="5" t="s">
        <v>519</v>
      </c>
      <c r="D72" s="4" t="s">
        <v>520</v>
      </c>
      <c r="E72" s="4" t="s">
        <v>521</v>
      </c>
      <c r="F72" s="4" t="s">
        <v>522</v>
      </c>
      <c r="L72" s="6">
        <v>72</v>
      </c>
      <c r="N72" s="6"/>
    </row>
    <row r="73" spans="1:14" ht="15.2" customHeight="1">
      <c r="A73" s="3" t="s">
        <v>523</v>
      </c>
      <c r="B73" s="4" t="s">
        <v>524</v>
      </c>
      <c r="C73" s="5" t="s">
        <v>525</v>
      </c>
      <c r="D73" s="4" t="s">
        <v>526</v>
      </c>
      <c r="E73" s="4" t="s">
        <v>527</v>
      </c>
      <c r="F73" s="4" t="s">
        <v>528</v>
      </c>
      <c r="L73" s="8">
        <v>73</v>
      </c>
      <c r="N73" s="6"/>
    </row>
    <row r="74" spans="1:14" ht="15.2" customHeight="1">
      <c r="A74" s="3" t="s">
        <v>529</v>
      </c>
      <c r="B74" s="4" t="s">
        <v>530</v>
      </c>
      <c r="C74" s="5" t="s">
        <v>531</v>
      </c>
      <c r="D74" s="4" t="s">
        <v>532</v>
      </c>
      <c r="E74" s="4" t="s">
        <v>533</v>
      </c>
      <c r="F74" s="4" t="s">
        <v>534</v>
      </c>
      <c r="L74" s="8">
        <v>74</v>
      </c>
      <c r="N74" s="6"/>
    </row>
    <row r="75" spans="1:14" ht="15.2" customHeight="1">
      <c r="A75" s="3" t="s">
        <v>535</v>
      </c>
      <c r="B75" s="4" t="s">
        <v>536</v>
      </c>
      <c r="C75" s="5" t="s">
        <v>537</v>
      </c>
      <c r="D75" s="4" t="s">
        <v>538</v>
      </c>
      <c r="E75" s="4" t="s">
        <v>539</v>
      </c>
      <c r="F75" s="4" t="s">
        <v>540</v>
      </c>
      <c r="L75" s="8">
        <v>75</v>
      </c>
      <c r="N75" s="6"/>
    </row>
    <row r="76" spans="1:14" ht="15.2" customHeight="1">
      <c r="A76" s="3" t="s">
        <v>541</v>
      </c>
      <c r="B76" s="4" t="s">
        <v>542</v>
      </c>
      <c r="C76" s="5" t="s">
        <v>543</v>
      </c>
      <c r="D76" s="4" t="s">
        <v>544</v>
      </c>
      <c r="E76" s="4" t="s">
        <v>545</v>
      </c>
      <c r="F76" s="4" t="s">
        <v>546</v>
      </c>
      <c r="L76" s="8">
        <v>76</v>
      </c>
      <c r="N76" s="6"/>
    </row>
    <row r="77" spans="1:14" ht="15.2" customHeight="1">
      <c r="A77" s="3" t="s">
        <v>547</v>
      </c>
      <c r="B77" s="4" t="s">
        <v>548</v>
      </c>
      <c r="C77" s="5" t="s">
        <v>549</v>
      </c>
      <c r="D77" s="4" t="s">
        <v>550</v>
      </c>
      <c r="E77" s="4" t="s">
        <v>551</v>
      </c>
      <c r="F77" s="4" t="s">
        <v>552</v>
      </c>
      <c r="L77" s="8">
        <v>77</v>
      </c>
      <c r="N77" s="6"/>
    </row>
    <row r="78" spans="1:14" ht="15.2" customHeight="1">
      <c r="A78" s="3" t="s">
        <v>553</v>
      </c>
      <c r="B78" s="4" t="s">
        <v>554</v>
      </c>
      <c r="C78" s="5" t="s">
        <v>555</v>
      </c>
      <c r="D78" s="4" t="s">
        <v>556</v>
      </c>
      <c r="E78" s="4" t="s">
        <v>557</v>
      </c>
      <c r="F78" s="4" t="s">
        <v>558</v>
      </c>
      <c r="L78" s="8">
        <v>78</v>
      </c>
      <c r="N78" s="6"/>
    </row>
    <row r="79" spans="1:14" ht="15.2" customHeight="1">
      <c r="A79" s="3" t="s">
        <v>559</v>
      </c>
      <c r="B79" s="4" t="s">
        <v>560</v>
      </c>
      <c r="C79" s="5" t="s">
        <v>561</v>
      </c>
      <c r="D79" s="4" t="s">
        <v>562</v>
      </c>
      <c r="E79" s="4" t="s">
        <v>563</v>
      </c>
      <c r="F79" s="4" t="s">
        <v>564</v>
      </c>
      <c r="L79" s="8">
        <v>79</v>
      </c>
      <c r="N79" s="6"/>
    </row>
    <row r="80" spans="1:14" ht="15.2" customHeight="1">
      <c r="A80" s="3" t="s">
        <v>565</v>
      </c>
      <c r="B80" s="4" t="s">
        <v>566</v>
      </c>
      <c r="C80" s="5" t="s">
        <v>567</v>
      </c>
      <c r="D80" s="4" t="s">
        <v>568</v>
      </c>
      <c r="E80" s="4" t="s">
        <v>569</v>
      </c>
      <c r="F80" s="4" t="s">
        <v>570</v>
      </c>
      <c r="L80" s="8">
        <v>80</v>
      </c>
      <c r="N80" s="6"/>
    </row>
    <row r="81" spans="1:14" ht="15.2" customHeight="1">
      <c r="A81" s="3" t="s">
        <v>571</v>
      </c>
      <c r="B81" s="4" t="s">
        <v>572</v>
      </c>
      <c r="C81" s="5" t="s">
        <v>573</v>
      </c>
      <c r="D81" s="4" t="s">
        <v>574</v>
      </c>
      <c r="E81" s="4" t="s">
        <v>575</v>
      </c>
      <c r="F81" s="4" t="s">
        <v>576</v>
      </c>
      <c r="L81" s="8">
        <v>81</v>
      </c>
      <c r="N81" s="6"/>
    </row>
    <row r="82" spans="1:14" ht="15.2" customHeight="1">
      <c r="A82" s="3" t="s">
        <v>577</v>
      </c>
      <c r="B82" s="4" t="s">
        <v>578</v>
      </c>
      <c r="C82" s="5" t="s">
        <v>579</v>
      </c>
      <c r="D82" s="4" t="s">
        <v>580</v>
      </c>
      <c r="E82" s="4" t="s">
        <v>581</v>
      </c>
      <c r="F82" s="4" t="s">
        <v>582</v>
      </c>
      <c r="L82" s="8">
        <v>82</v>
      </c>
      <c r="N82" s="6"/>
    </row>
    <row r="83" spans="1:14" ht="15.2" customHeight="1">
      <c r="A83" s="3" t="s">
        <v>583</v>
      </c>
      <c r="B83" s="4" t="s">
        <v>584</v>
      </c>
      <c r="C83" s="5" t="s">
        <v>585</v>
      </c>
      <c r="D83" s="4" t="s">
        <v>586</v>
      </c>
      <c r="E83" s="4" t="s">
        <v>587</v>
      </c>
      <c r="F83" s="4" t="s">
        <v>588</v>
      </c>
      <c r="L83" s="8">
        <v>83</v>
      </c>
      <c r="N83" s="6"/>
    </row>
    <row r="84" spans="1:14" ht="15.2" customHeight="1">
      <c r="A84" s="3" t="s">
        <v>589</v>
      </c>
      <c r="B84" s="4" t="s">
        <v>590</v>
      </c>
      <c r="C84" s="5" t="s">
        <v>591</v>
      </c>
      <c r="D84" s="4" t="s">
        <v>592</v>
      </c>
      <c r="E84" s="4" t="s">
        <v>593</v>
      </c>
      <c r="F84" s="4" t="s">
        <v>594</v>
      </c>
      <c r="L84" s="8">
        <v>84</v>
      </c>
      <c r="N84" s="6"/>
    </row>
    <row r="85" spans="1:14" ht="15.2" customHeight="1">
      <c r="A85" s="3" t="s">
        <v>595</v>
      </c>
      <c r="B85" s="4" t="s">
        <v>590</v>
      </c>
      <c r="C85" s="5" t="s">
        <v>596</v>
      </c>
      <c r="D85" s="4" t="s">
        <v>597</v>
      </c>
      <c r="E85" s="4" t="s">
        <v>598</v>
      </c>
      <c r="F85" s="4" t="s">
        <v>599</v>
      </c>
      <c r="L85" s="8">
        <v>85</v>
      </c>
      <c r="N85" s="6"/>
    </row>
    <row r="86" spans="1:14" ht="15.2" customHeight="1">
      <c r="A86" s="3" t="s">
        <v>600</v>
      </c>
      <c r="B86" s="4" t="s">
        <v>601</v>
      </c>
      <c r="C86" s="5" t="s">
        <v>602</v>
      </c>
      <c r="D86" s="4" t="s">
        <v>603</v>
      </c>
      <c r="E86" s="4" t="s">
        <v>604</v>
      </c>
      <c r="F86" s="4" t="s">
        <v>605</v>
      </c>
      <c r="L86" s="8">
        <v>86</v>
      </c>
      <c r="N86" s="6"/>
    </row>
    <row r="87" spans="1:14" ht="15.2" customHeight="1">
      <c r="A87" s="3" t="s">
        <v>606</v>
      </c>
      <c r="B87" s="4" t="s">
        <v>607</v>
      </c>
      <c r="C87" s="5" t="s">
        <v>608</v>
      </c>
      <c r="D87" s="4" t="s">
        <v>609</v>
      </c>
      <c r="E87" s="4" t="s">
        <v>610</v>
      </c>
      <c r="F87" s="4" t="s">
        <v>611</v>
      </c>
      <c r="L87" s="8">
        <v>87</v>
      </c>
      <c r="N87" s="6"/>
    </row>
    <row r="88" spans="1:14" ht="15.2" customHeight="1">
      <c r="A88" s="3" t="s">
        <v>612</v>
      </c>
      <c r="B88" s="4" t="s">
        <v>613</v>
      </c>
      <c r="C88" s="5" t="s">
        <v>614</v>
      </c>
      <c r="D88" s="4" t="s">
        <v>615</v>
      </c>
      <c r="E88" s="4" t="s">
        <v>616</v>
      </c>
      <c r="F88" s="4" t="s">
        <v>617</v>
      </c>
      <c r="L88" s="8">
        <v>88</v>
      </c>
      <c r="N88" s="6"/>
    </row>
    <row r="89" spans="1:14" ht="15.2" customHeight="1">
      <c r="A89" s="3" t="s">
        <v>618</v>
      </c>
      <c r="B89" s="4" t="s">
        <v>619</v>
      </c>
      <c r="C89" s="5" t="s">
        <v>620</v>
      </c>
      <c r="D89" s="4" t="s">
        <v>621</v>
      </c>
      <c r="E89" s="4" t="s">
        <v>622</v>
      </c>
      <c r="F89" s="4" t="s">
        <v>623</v>
      </c>
      <c r="L89" s="8">
        <v>89</v>
      </c>
      <c r="N89" s="6"/>
    </row>
    <row r="90" spans="1:14" ht="15.2" customHeight="1">
      <c r="A90" s="3" t="s">
        <v>624</v>
      </c>
      <c r="B90" s="4" t="s">
        <v>625</v>
      </c>
      <c r="C90" s="5" t="s">
        <v>626</v>
      </c>
      <c r="D90" s="4" t="s">
        <v>627</v>
      </c>
      <c r="E90" s="4" t="s">
        <v>628</v>
      </c>
      <c r="F90" s="4" t="s">
        <v>629</v>
      </c>
      <c r="L90" s="8">
        <v>90</v>
      </c>
      <c r="N90" s="6"/>
    </row>
    <row r="91" spans="1:14" ht="15.2" customHeight="1">
      <c r="A91" s="3" t="s">
        <v>630</v>
      </c>
      <c r="B91" s="4" t="s">
        <v>631</v>
      </c>
      <c r="C91" s="5" t="s">
        <v>632</v>
      </c>
      <c r="D91" s="4" t="s">
        <v>633</v>
      </c>
      <c r="E91" s="4" t="s">
        <v>634</v>
      </c>
      <c r="F91" s="4" t="s">
        <v>635</v>
      </c>
      <c r="L91" s="8">
        <v>91</v>
      </c>
      <c r="N91" s="6"/>
    </row>
    <row r="92" spans="1:14" ht="15.2" customHeight="1">
      <c r="A92" s="3" t="s">
        <v>636</v>
      </c>
      <c r="B92" s="4" t="s">
        <v>637</v>
      </c>
      <c r="C92" s="5" t="s">
        <v>638</v>
      </c>
      <c r="D92" s="4" t="s">
        <v>639</v>
      </c>
      <c r="E92" s="4" t="s">
        <v>640</v>
      </c>
      <c r="F92" s="4" t="s">
        <v>641</v>
      </c>
      <c r="L92" s="8">
        <v>92</v>
      </c>
      <c r="N92" s="6"/>
    </row>
    <row r="93" spans="1:14" ht="15.2" customHeight="1">
      <c r="A93" s="3" t="s">
        <v>642</v>
      </c>
      <c r="B93" s="4" t="s">
        <v>643</v>
      </c>
      <c r="C93" s="5" t="s">
        <v>644</v>
      </c>
      <c r="D93" s="4" t="s">
        <v>645</v>
      </c>
      <c r="E93" s="4" t="s">
        <v>646</v>
      </c>
      <c r="F93" s="4" t="s">
        <v>647</v>
      </c>
      <c r="L93" s="8">
        <v>93</v>
      </c>
      <c r="N93" s="6"/>
    </row>
    <row r="94" spans="1:14" ht="15.2" customHeight="1">
      <c r="A94" s="3" t="s">
        <v>648</v>
      </c>
      <c r="B94" s="4" t="s">
        <v>649</v>
      </c>
      <c r="C94" s="5" t="s">
        <v>650</v>
      </c>
      <c r="D94" s="4" t="s">
        <v>651</v>
      </c>
      <c r="E94" s="4" t="s">
        <v>652</v>
      </c>
      <c r="F94" s="4" t="s">
        <v>653</v>
      </c>
      <c r="L94" s="8">
        <v>94</v>
      </c>
      <c r="N94" s="6"/>
    </row>
    <row r="95" spans="1:14" ht="15.2" customHeight="1">
      <c r="A95" s="3" t="s">
        <v>654</v>
      </c>
      <c r="B95" s="4" t="s">
        <v>655</v>
      </c>
      <c r="C95" s="5" t="s">
        <v>656</v>
      </c>
      <c r="D95" s="4" t="s">
        <v>657</v>
      </c>
      <c r="E95" s="4" t="s">
        <v>658</v>
      </c>
      <c r="F95" s="4" t="s">
        <v>659</v>
      </c>
      <c r="L95" s="8">
        <v>95</v>
      </c>
      <c r="N95" s="6"/>
    </row>
    <row r="96" spans="1:14" ht="15.2" customHeight="1">
      <c r="A96" s="3" t="s">
        <v>660</v>
      </c>
      <c r="B96" s="4" t="s">
        <v>661</v>
      </c>
      <c r="C96" s="5" t="s">
        <v>662</v>
      </c>
      <c r="D96" s="4" t="s">
        <v>663</v>
      </c>
      <c r="E96" s="4" t="s">
        <v>664</v>
      </c>
      <c r="F96" s="4" t="s">
        <v>665</v>
      </c>
      <c r="L96" s="8">
        <v>96</v>
      </c>
      <c r="N96" s="6"/>
    </row>
    <row r="97" spans="1:14" ht="15.2" customHeight="1">
      <c r="A97" s="3" t="s">
        <v>666</v>
      </c>
      <c r="B97" s="4" t="s">
        <v>667</v>
      </c>
      <c r="C97" s="5" t="s">
        <v>668</v>
      </c>
      <c r="D97" s="4" t="s">
        <v>669</v>
      </c>
      <c r="E97" s="4" t="s">
        <v>670</v>
      </c>
      <c r="F97" s="4" t="s">
        <v>671</v>
      </c>
      <c r="L97" s="8">
        <v>97</v>
      </c>
      <c r="N97" s="6"/>
    </row>
    <row r="98" spans="1:14" ht="15.2" customHeight="1">
      <c r="A98" s="3" t="s">
        <v>672</v>
      </c>
      <c r="B98" s="4" t="s">
        <v>673</v>
      </c>
      <c r="C98" s="5" t="s">
        <v>674</v>
      </c>
      <c r="D98" s="4" t="s">
        <v>675</v>
      </c>
      <c r="E98" s="4" t="s">
        <v>676</v>
      </c>
      <c r="F98" s="4" t="s">
        <v>677</v>
      </c>
      <c r="L98" s="8">
        <v>98</v>
      </c>
      <c r="N98" s="6"/>
    </row>
    <row r="99" spans="1:14" ht="15.2" customHeight="1">
      <c r="A99" s="3" t="s">
        <v>678</v>
      </c>
      <c r="B99" s="4" t="s">
        <v>679</v>
      </c>
      <c r="C99" s="5" t="s">
        <v>680</v>
      </c>
      <c r="D99" s="4" t="s">
        <v>681</v>
      </c>
      <c r="E99" s="4" t="s">
        <v>682</v>
      </c>
      <c r="F99" s="4" t="s">
        <v>683</v>
      </c>
      <c r="L99" s="8">
        <v>99</v>
      </c>
      <c r="N99" s="6"/>
    </row>
    <row r="100" spans="1:14" ht="15.2" customHeight="1">
      <c r="A100" s="3" t="s">
        <v>684</v>
      </c>
      <c r="B100" s="4" t="s">
        <v>685</v>
      </c>
      <c r="C100" s="5" t="s">
        <v>686</v>
      </c>
      <c r="D100" s="4" t="s">
        <v>687</v>
      </c>
      <c r="E100" s="4" t="s">
        <v>688</v>
      </c>
      <c r="F100" s="4" t="s">
        <v>689</v>
      </c>
      <c r="L100" s="8">
        <v>100</v>
      </c>
      <c r="N100" s="6"/>
    </row>
    <row r="101" spans="1:14" ht="15.2" customHeight="1">
      <c r="A101" s="3" t="s">
        <v>690</v>
      </c>
      <c r="B101" s="4" t="s">
        <v>691</v>
      </c>
      <c r="C101" s="5" t="s">
        <v>692</v>
      </c>
      <c r="D101" s="4" t="s">
        <v>693</v>
      </c>
      <c r="E101" s="4" t="s">
        <v>694</v>
      </c>
      <c r="F101" s="4" t="s">
        <v>695</v>
      </c>
      <c r="L101" s="8">
        <v>101</v>
      </c>
      <c r="N101" s="6"/>
    </row>
    <row r="102" spans="1:14" ht="15.2" customHeight="1">
      <c r="A102" s="3" t="s">
        <v>696</v>
      </c>
      <c r="B102" s="4" t="s">
        <v>697</v>
      </c>
      <c r="C102" s="5" t="s">
        <v>698</v>
      </c>
      <c r="D102" s="4" t="s">
        <v>699</v>
      </c>
      <c r="E102" s="4" t="s">
        <v>700</v>
      </c>
      <c r="F102" s="4" t="s">
        <v>701</v>
      </c>
      <c r="L102" s="8">
        <v>102</v>
      </c>
      <c r="N102" s="6"/>
    </row>
    <row r="103" spans="1:14" ht="15.2" customHeight="1">
      <c r="A103" s="3" t="s">
        <v>702</v>
      </c>
      <c r="B103" s="4" t="s">
        <v>703</v>
      </c>
      <c r="C103" s="5" t="s">
        <v>704</v>
      </c>
      <c r="D103" s="4" t="s">
        <v>705</v>
      </c>
      <c r="E103" s="4" t="s">
        <v>706</v>
      </c>
      <c r="F103" s="4" t="s">
        <v>707</v>
      </c>
      <c r="L103" s="8">
        <v>103</v>
      </c>
      <c r="N103" s="6"/>
    </row>
    <row r="104" spans="1:14" ht="15.2" customHeight="1">
      <c r="A104" s="3" t="s">
        <v>708</v>
      </c>
      <c r="B104" s="4" t="s">
        <v>709</v>
      </c>
      <c r="C104" s="5" t="s">
        <v>710</v>
      </c>
      <c r="D104" s="4" t="s">
        <v>711</v>
      </c>
      <c r="E104" s="4" t="s">
        <v>711</v>
      </c>
      <c r="F104" s="4"/>
      <c r="N104" s="6"/>
    </row>
    <row r="105" spans="1:14" ht="15.2" customHeight="1">
      <c r="A105" s="3" t="s">
        <v>712</v>
      </c>
      <c r="B105" s="4" t="s">
        <v>713</v>
      </c>
      <c r="C105" s="5" t="s">
        <v>714</v>
      </c>
      <c r="D105" s="4" t="s">
        <v>715</v>
      </c>
      <c r="E105" s="4" t="s">
        <v>716</v>
      </c>
      <c r="F105" s="4" t="s">
        <v>717</v>
      </c>
      <c r="L105" s="8">
        <v>105</v>
      </c>
      <c r="N105" s="6"/>
    </row>
    <row r="106" spans="1:14" ht="15.2" customHeight="1">
      <c r="A106" s="3" t="s">
        <v>718</v>
      </c>
      <c r="B106" s="4" t="s">
        <v>719</v>
      </c>
      <c r="C106" s="5" t="s">
        <v>720</v>
      </c>
      <c r="D106" s="4" t="s">
        <v>721</v>
      </c>
      <c r="E106" s="4" t="s">
        <v>722</v>
      </c>
      <c r="F106" s="4" t="s">
        <v>723</v>
      </c>
      <c r="L106" s="8">
        <v>106</v>
      </c>
      <c r="N106" s="6"/>
    </row>
    <row r="107" spans="1:14" ht="15.2" customHeight="1">
      <c r="A107" s="3" t="s">
        <v>724</v>
      </c>
      <c r="B107" s="4" t="s">
        <v>725</v>
      </c>
      <c r="C107" s="5" t="s">
        <v>726</v>
      </c>
      <c r="D107" s="4" t="s">
        <v>727</v>
      </c>
      <c r="E107" s="4" t="s">
        <v>728</v>
      </c>
      <c r="F107" s="4" t="s">
        <v>729</v>
      </c>
      <c r="L107" s="8">
        <v>107</v>
      </c>
      <c r="N107" s="6"/>
    </row>
    <row r="108" spans="1:14" ht="15.2" customHeight="1">
      <c r="A108" s="3" t="s">
        <v>730</v>
      </c>
      <c r="B108" s="4" t="s">
        <v>731</v>
      </c>
      <c r="C108" s="5" t="s">
        <v>732</v>
      </c>
      <c r="D108" s="4" t="s">
        <v>733</v>
      </c>
      <c r="E108" s="4" t="s">
        <v>734</v>
      </c>
      <c r="F108" s="4" t="s">
        <v>735</v>
      </c>
      <c r="L108" s="8">
        <v>108</v>
      </c>
      <c r="N108" s="6"/>
    </row>
    <row r="109" spans="1:14" ht="15.2" customHeight="1">
      <c r="A109" s="3" t="s">
        <v>736</v>
      </c>
      <c r="B109" s="4" t="s">
        <v>737</v>
      </c>
      <c r="C109" s="5" t="s">
        <v>738</v>
      </c>
      <c r="D109" s="4" t="s">
        <v>739</v>
      </c>
      <c r="E109" s="4" t="s">
        <v>740</v>
      </c>
      <c r="F109" s="4" t="s">
        <v>741</v>
      </c>
      <c r="L109" s="8">
        <v>109</v>
      </c>
      <c r="N109" s="6"/>
    </row>
    <row r="110" spans="1:14" ht="15.2" customHeight="1">
      <c r="A110" s="3" t="s">
        <v>742</v>
      </c>
      <c r="B110" s="4" t="s">
        <v>743</v>
      </c>
      <c r="C110" s="5" t="s">
        <v>744</v>
      </c>
      <c r="D110" s="4" t="s">
        <v>745</v>
      </c>
      <c r="E110" s="4" t="s">
        <v>746</v>
      </c>
      <c r="F110" s="4" t="s">
        <v>747</v>
      </c>
      <c r="L110" s="8">
        <v>110</v>
      </c>
      <c r="N110" s="6"/>
    </row>
    <row r="111" spans="1:14" ht="15.2" customHeight="1">
      <c r="A111" s="3" t="s">
        <v>748</v>
      </c>
      <c r="B111" s="4" t="s">
        <v>749</v>
      </c>
      <c r="C111" s="5" t="s">
        <v>750</v>
      </c>
      <c r="D111" s="4" t="s">
        <v>751</v>
      </c>
      <c r="E111" s="4" t="s">
        <v>752</v>
      </c>
      <c r="F111" s="4" t="s">
        <v>753</v>
      </c>
      <c r="L111" s="8">
        <v>111</v>
      </c>
      <c r="N111" s="6"/>
    </row>
    <row r="112" spans="1:14" ht="15.2" customHeight="1">
      <c r="A112" s="3" t="s">
        <v>754</v>
      </c>
      <c r="B112" s="4" t="s">
        <v>755</v>
      </c>
      <c r="C112" s="5" t="s">
        <v>756</v>
      </c>
      <c r="D112" s="4" t="s">
        <v>757</v>
      </c>
      <c r="E112" s="4" t="s">
        <v>758</v>
      </c>
      <c r="F112" s="4" t="s">
        <v>759</v>
      </c>
      <c r="L112" s="8">
        <v>112</v>
      </c>
      <c r="N112" s="6"/>
    </row>
    <row r="113" spans="1:14" ht="15.2" customHeight="1">
      <c r="A113" s="3" t="s">
        <v>760</v>
      </c>
      <c r="B113" s="4" t="s">
        <v>761</v>
      </c>
      <c r="C113" s="5" t="s">
        <v>762</v>
      </c>
      <c r="D113" s="4" t="s">
        <v>763</v>
      </c>
      <c r="E113" s="4" t="s">
        <v>764</v>
      </c>
      <c r="F113" s="4" t="s">
        <v>765</v>
      </c>
      <c r="L113" s="8">
        <v>113</v>
      </c>
      <c r="N113" s="6"/>
    </row>
    <row r="114" spans="1:14" ht="15.2" customHeight="1">
      <c r="A114" s="3" t="s">
        <v>766</v>
      </c>
      <c r="B114" s="4" t="s">
        <v>767</v>
      </c>
      <c r="C114" s="5" t="s">
        <v>768</v>
      </c>
      <c r="D114" s="4" t="s">
        <v>769</v>
      </c>
      <c r="E114" s="4" t="s">
        <v>770</v>
      </c>
      <c r="F114" s="4" t="s">
        <v>771</v>
      </c>
      <c r="L114" s="8">
        <v>114</v>
      </c>
      <c r="N114" s="6"/>
    </row>
    <row r="115" spans="1:14" ht="15.2" customHeight="1">
      <c r="A115" s="3" t="s">
        <v>772</v>
      </c>
      <c r="B115" s="4" t="s">
        <v>773</v>
      </c>
      <c r="C115" s="5" t="s">
        <v>774</v>
      </c>
      <c r="D115" s="4" t="s">
        <v>775</v>
      </c>
      <c r="E115" s="4" t="s">
        <v>776</v>
      </c>
      <c r="F115" s="4" t="s">
        <v>777</v>
      </c>
      <c r="L115" s="8">
        <v>115</v>
      </c>
      <c r="N115" s="6"/>
    </row>
    <row r="116" spans="1:14" ht="15.2" customHeight="1">
      <c r="A116" s="3" t="s">
        <v>778</v>
      </c>
      <c r="B116" s="4" t="s">
        <v>779</v>
      </c>
      <c r="C116" s="5" t="s">
        <v>780</v>
      </c>
      <c r="D116" s="4" t="s">
        <v>781</v>
      </c>
      <c r="E116" s="4" t="s">
        <v>782</v>
      </c>
      <c r="F116" s="4" t="s">
        <v>783</v>
      </c>
      <c r="L116" s="8">
        <v>116</v>
      </c>
      <c r="N116" s="6"/>
    </row>
    <row r="117" spans="1:14" ht="15.2" customHeight="1">
      <c r="A117" s="3" t="s">
        <v>784</v>
      </c>
      <c r="B117" s="4" t="s">
        <v>785</v>
      </c>
      <c r="C117" s="5" t="s">
        <v>786</v>
      </c>
      <c r="D117" s="4" t="s">
        <v>787</v>
      </c>
      <c r="E117" s="4" t="s">
        <v>788</v>
      </c>
      <c r="F117" s="4" t="s">
        <v>789</v>
      </c>
      <c r="L117" s="8">
        <v>117</v>
      </c>
      <c r="N117" s="6"/>
    </row>
    <row r="118" spans="1:14" ht="15.2" customHeight="1">
      <c r="A118" s="3" t="s">
        <v>790</v>
      </c>
      <c r="B118" s="4" t="s">
        <v>791</v>
      </c>
      <c r="C118" s="5" t="s">
        <v>792</v>
      </c>
      <c r="D118" s="4" t="s">
        <v>793</v>
      </c>
      <c r="E118" s="4" t="s">
        <v>794</v>
      </c>
      <c r="F118" s="4" t="s">
        <v>795</v>
      </c>
      <c r="N118" s="6"/>
    </row>
    <row r="119" spans="1:14" ht="15.2" customHeight="1">
      <c r="A119" s="3" t="s">
        <v>796</v>
      </c>
      <c r="B119" s="4" t="s">
        <v>797</v>
      </c>
      <c r="C119" s="5" t="s">
        <v>798</v>
      </c>
      <c r="D119" s="4" t="s">
        <v>799</v>
      </c>
      <c r="E119" s="4" t="s">
        <v>800</v>
      </c>
      <c r="F119" s="4" t="s">
        <v>801</v>
      </c>
      <c r="L119" s="8">
        <v>119</v>
      </c>
      <c r="N119" s="6"/>
    </row>
    <row r="120" spans="1:14" ht="15.2" customHeight="1">
      <c r="A120" s="3" t="s">
        <v>802</v>
      </c>
      <c r="B120" s="4" t="s">
        <v>803</v>
      </c>
      <c r="C120" s="5" t="s">
        <v>804</v>
      </c>
      <c r="D120" s="4" t="s">
        <v>805</v>
      </c>
      <c r="E120" s="4" t="s">
        <v>806</v>
      </c>
      <c r="F120" s="4" t="s">
        <v>807</v>
      </c>
      <c r="L120" s="8">
        <v>120</v>
      </c>
      <c r="N120" s="6"/>
    </row>
    <row r="121" spans="1:14" ht="15.2" customHeight="1">
      <c r="A121" s="3" t="s">
        <v>808</v>
      </c>
      <c r="B121" s="4" t="s">
        <v>809</v>
      </c>
      <c r="C121" s="5" t="s">
        <v>810</v>
      </c>
      <c r="D121" s="4" t="s">
        <v>811</v>
      </c>
      <c r="E121" s="4" t="s">
        <v>812</v>
      </c>
      <c r="F121" s="4" t="s">
        <v>813</v>
      </c>
      <c r="L121" s="8">
        <v>121</v>
      </c>
      <c r="N121" s="6"/>
    </row>
    <row r="122" spans="1:14" ht="15.2" customHeight="1">
      <c r="A122" s="3" t="s">
        <v>814</v>
      </c>
      <c r="B122" s="4" t="s">
        <v>815</v>
      </c>
      <c r="C122" s="5" t="s">
        <v>816</v>
      </c>
      <c r="D122" s="4" t="s">
        <v>817</v>
      </c>
      <c r="E122" s="4" t="s">
        <v>818</v>
      </c>
      <c r="F122" s="4" t="s">
        <v>819</v>
      </c>
      <c r="L122" s="8">
        <v>122</v>
      </c>
      <c r="N122" s="6"/>
    </row>
    <row r="123" spans="1:14" ht="15.2" customHeight="1">
      <c r="A123" s="3" t="s">
        <v>820</v>
      </c>
      <c r="B123" s="4" t="s">
        <v>821</v>
      </c>
      <c r="C123" s="5" t="s">
        <v>822</v>
      </c>
      <c r="D123" s="4" t="s">
        <v>823</v>
      </c>
      <c r="E123" s="4" t="s">
        <v>824</v>
      </c>
      <c r="F123" s="4" t="s">
        <v>825</v>
      </c>
      <c r="L123" s="8">
        <v>123</v>
      </c>
      <c r="N123" s="6"/>
    </row>
    <row r="124" spans="1:14" ht="15.2" customHeight="1">
      <c r="A124" s="3" t="s">
        <v>826</v>
      </c>
      <c r="B124" s="4" t="s">
        <v>827</v>
      </c>
      <c r="C124" s="5" t="s">
        <v>828</v>
      </c>
      <c r="D124" s="4" t="s">
        <v>829</v>
      </c>
      <c r="E124" s="4" t="s">
        <v>830</v>
      </c>
      <c r="F124" s="4" t="s">
        <v>831</v>
      </c>
      <c r="L124" s="8">
        <v>124</v>
      </c>
      <c r="N124" s="6"/>
    </row>
    <row r="125" spans="1:14" ht="15.2" customHeight="1">
      <c r="A125" s="3" t="s">
        <v>832</v>
      </c>
      <c r="B125" s="4" t="s">
        <v>833</v>
      </c>
      <c r="C125" s="5" t="s">
        <v>834</v>
      </c>
      <c r="D125" s="4" t="s">
        <v>835</v>
      </c>
      <c r="E125" s="4" t="s">
        <v>836</v>
      </c>
      <c r="F125" s="4" t="s">
        <v>837</v>
      </c>
      <c r="L125" s="8">
        <v>125</v>
      </c>
      <c r="N125" s="6"/>
    </row>
    <row r="126" spans="1:14" ht="15.2" customHeight="1">
      <c r="A126" s="3" t="s">
        <v>838</v>
      </c>
      <c r="B126" s="4" t="s">
        <v>839</v>
      </c>
      <c r="C126" s="5" t="s">
        <v>840</v>
      </c>
      <c r="D126" s="4" t="s">
        <v>841</v>
      </c>
      <c r="E126" s="4" t="s">
        <v>842</v>
      </c>
      <c r="F126" s="4" t="s">
        <v>843</v>
      </c>
      <c r="L126" s="8">
        <v>126</v>
      </c>
      <c r="N126" s="6"/>
    </row>
    <row r="127" spans="1:14" ht="15.2" customHeight="1">
      <c r="A127" s="3" t="s">
        <v>844</v>
      </c>
      <c r="B127" s="4" t="s">
        <v>845</v>
      </c>
      <c r="C127" s="5" t="s">
        <v>846</v>
      </c>
      <c r="D127" s="4" t="s">
        <v>847</v>
      </c>
      <c r="E127" s="4" t="s">
        <v>848</v>
      </c>
      <c r="F127" s="4" t="s">
        <v>849</v>
      </c>
      <c r="L127" s="8">
        <v>127</v>
      </c>
      <c r="N127" s="6"/>
    </row>
    <row r="128" spans="1:14" ht="15.2" customHeight="1">
      <c r="A128" s="3" t="s">
        <v>850</v>
      </c>
      <c r="B128" s="4" t="s">
        <v>851</v>
      </c>
      <c r="C128" s="5" t="s">
        <v>852</v>
      </c>
      <c r="D128" s="4" t="s">
        <v>853</v>
      </c>
      <c r="E128" s="4" t="s">
        <v>854</v>
      </c>
      <c r="F128" s="4" t="s">
        <v>855</v>
      </c>
      <c r="L128" s="8">
        <v>128</v>
      </c>
      <c r="N128" s="6"/>
    </row>
    <row r="129" spans="1:14" ht="15.2" customHeight="1">
      <c r="A129" s="3" t="s">
        <v>856</v>
      </c>
      <c r="B129" s="4" t="s">
        <v>857</v>
      </c>
      <c r="C129" s="5" t="s">
        <v>858</v>
      </c>
      <c r="D129" s="4" t="s">
        <v>859</v>
      </c>
      <c r="E129" s="4" t="s">
        <v>860</v>
      </c>
      <c r="F129" s="4" t="s">
        <v>861</v>
      </c>
      <c r="L129" s="8">
        <v>129</v>
      </c>
      <c r="N129" s="6"/>
    </row>
    <row r="130" spans="1:14" ht="15.2" customHeight="1">
      <c r="A130" s="3" t="s">
        <v>862</v>
      </c>
      <c r="B130" s="4" t="s">
        <v>863</v>
      </c>
      <c r="C130" s="5" t="s">
        <v>864</v>
      </c>
      <c r="D130" s="4" t="s">
        <v>865</v>
      </c>
      <c r="E130" s="4" t="s">
        <v>866</v>
      </c>
      <c r="F130" s="4" t="s">
        <v>867</v>
      </c>
      <c r="L130" s="8">
        <v>130</v>
      </c>
      <c r="N130" s="6"/>
    </row>
    <row r="131" spans="1:14" ht="15.2" customHeight="1">
      <c r="A131" s="3" t="s">
        <v>868</v>
      </c>
      <c r="B131" s="4" t="s">
        <v>869</v>
      </c>
      <c r="C131" s="5" t="s">
        <v>870</v>
      </c>
      <c r="D131" s="4" t="s">
        <v>871</v>
      </c>
      <c r="E131" s="4" t="s">
        <v>872</v>
      </c>
      <c r="F131" s="4" t="s">
        <v>873</v>
      </c>
      <c r="L131" s="8">
        <v>131</v>
      </c>
      <c r="N131" s="6"/>
    </row>
    <row r="132" spans="1:14" ht="15.2" customHeight="1">
      <c r="A132" s="3" t="s">
        <v>874</v>
      </c>
      <c r="B132" s="4" t="s">
        <v>875</v>
      </c>
      <c r="C132" s="5" t="s">
        <v>876</v>
      </c>
      <c r="D132" s="4" t="s">
        <v>877</v>
      </c>
      <c r="E132" s="4" t="s">
        <v>878</v>
      </c>
      <c r="F132" s="4" t="s">
        <v>879</v>
      </c>
      <c r="L132" s="8">
        <v>132</v>
      </c>
      <c r="N132" s="6"/>
    </row>
    <row r="133" spans="1:14" ht="15.2" customHeight="1">
      <c r="A133" s="3" t="s">
        <v>880</v>
      </c>
      <c r="B133" s="4" t="s">
        <v>881</v>
      </c>
      <c r="C133" s="5" t="s">
        <v>882</v>
      </c>
      <c r="D133" s="4" t="s">
        <v>883</v>
      </c>
      <c r="E133" s="4" t="s">
        <v>884</v>
      </c>
      <c r="F133" s="4" t="s">
        <v>885</v>
      </c>
      <c r="L133" s="8">
        <v>133</v>
      </c>
      <c r="N133" s="6"/>
    </row>
    <row r="134" spans="1:14" ht="15.2" customHeight="1">
      <c r="A134" s="3" t="s">
        <v>886</v>
      </c>
      <c r="B134" s="4" t="s">
        <v>887</v>
      </c>
      <c r="C134" s="5" t="s">
        <v>888</v>
      </c>
      <c r="D134" s="4" t="s">
        <v>889</v>
      </c>
      <c r="E134" s="4" t="s">
        <v>890</v>
      </c>
      <c r="F134" s="4" t="s">
        <v>891</v>
      </c>
      <c r="L134" s="8">
        <v>134</v>
      </c>
      <c r="N134" s="6"/>
    </row>
    <row r="135" spans="1:14" ht="15.2" customHeight="1">
      <c r="A135" s="3" t="s">
        <v>892</v>
      </c>
      <c r="B135" s="4" t="s">
        <v>893</v>
      </c>
      <c r="C135" s="5" t="s">
        <v>894</v>
      </c>
      <c r="D135" s="4" t="s">
        <v>895</v>
      </c>
      <c r="E135" s="4" t="s">
        <v>896</v>
      </c>
      <c r="F135" s="4" t="s">
        <v>897</v>
      </c>
      <c r="L135" s="8">
        <v>134</v>
      </c>
      <c r="N135" s="6"/>
    </row>
    <row r="136" spans="1:14" ht="15.2" customHeight="1">
      <c r="A136" s="3" t="s">
        <v>898</v>
      </c>
      <c r="B136" s="4" t="s">
        <v>899</v>
      </c>
      <c r="C136" s="5" t="s">
        <v>900</v>
      </c>
      <c r="D136" s="4" t="s">
        <v>901</v>
      </c>
      <c r="E136" s="4" t="s">
        <v>902</v>
      </c>
      <c r="F136" s="4" t="s">
        <v>903</v>
      </c>
      <c r="L136" s="8">
        <v>135</v>
      </c>
      <c r="N136" s="6"/>
    </row>
    <row r="137" spans="1:14" ht="15.2" customHeight="1">
      <c r="A137" s="3" t="s">
        <v>904</v>
      </c>
      <c r="B137" s="4" t="s">
        <v>905</v>
      </c>
      <c r="C137" s="5" t="s">
        <v>906</v>
      </c>
      <c r="D137" s="4" t="s">
        <v>907</v>
      </c>
      <c r="E137" s="4" t="s">
        <v>908</v>
      </c>
      <c r="F137" s="4" t="s">
        <v>909</v>
      </c>
      <c r="L137" s="8">
        <v>136</v>
      </c>
      <c r="N137" s="6"/>
    </row>
    <row r="138" spans="1:14" ht="15.2" customHeight="1">
      <c r="A138" s="3" t="s">
        <v>910</v>
      </c>
      <c r="B138" s="4" t="s">
        <v>911</v>
      </c>
      <c r="C138" s="5" t="s">
        <v>912</v>
      </c>
      <c r="D138" s="4" t="s">
        <v>913</v>
      </c>
      <c r="E138" s="4" t="s">
        <v>914</v>
      </c>
      <c r="F138" s="4" t="s">
        <v>915</v>
      </c>
      <c r="L138" s="8">
        <v>137</v>
      </c>
      <c r="N138" s="6"/>
    </row>
    <row r="139" spans="1:14" ht="15.2" customHeight="1">
      <c r="A139" s="3" t="s">
        <v>916</v>
      </c>
      <c r="B139" s="4" t="s">
        <v>917</v>
      </c>
      <c r="C139" s="5" t="s">
        <v>918</v>
      </c>
      <c r="D139" s="4" t="s">
        <v>919</v>
      </c>
      <c r="E139" s="4" t="s">
        <v>920</v>
      </c>
      <c r="F139" s="4" t="s">
        <v>921</v>
      </c>
      <c r="L139" s="8">
        <v>138</v>
      </c>
      <c r="N139" s="6"/>
    </row>
    <row r="140" spans="1:14" ht="15.2" customHeight="1">
      <c r="A140" s="3" t="s">
        <v>922</v>
      </c>
      <c r="B140" s="4" t="s">
        <v>923</v>
      </c>
      <c r="C140" s="5" t="s">
        <v>924</v>
      </c>
      <c r="D140" s="4" t="s">
        <v>925</v>
      </c>
      <c r="E140" s="4" t="s">
        <v>926</v>
      </c>
      <c r="F140" s="4" t="s">
        <v>927</v>
      </c>
      <c r="L140" s="8">
        <v>139</v>
      </c>
      <c r="N140" s="6"/>
    </row>
    <row r="141" spans="1:14" ht="15.2" customHeight="1">
      <c r="A141" s="3" t="s">
        <v>928</v>
      </c>
      <c r="B141" s="4" t="s">
        <v>929</v>
      </c>
      <c r="C141" s="5" t="s">
        <v>930</v>
      </c>
      <c r="D141" s="4" t="s">
        <v>931</v>
      </c>
      <c r="E141" s="4" t="s">
        <v>932</v>
      </c>
      <c r="F141" s="4" t="s">
        <v>933</v>
      </c>
      <c r="L141" s="8">
        <v>140</v>
      </c>
      <c r="N141" s="6"/>
    </row>
    <row r="142" spans="1:14" ht="15.2" customHeight="1">
      <c r="A142" s="3" t="s">
        <v>934</v>
      </c>
      <c r="B142" s="4" t="s">
        <v>935</v>
      </c>
      <c r="C142" s="5" t="s">
        <v>936</v>
      </c>
      <c r="D142" s="4" t="s">
        <v>937</v>
      </c>
      <c r="E142" s="4" t="s">
        <v>938</v>
      </c>
      <c r="F142" s="4" t="s">
        <v>939</v>
      </c>
      <c r="L142" s="8">
        <v>141</v>
      </c>
      <c r="N142" s="6"/>
    </row>
    <row r="143" spans="1:14" ht="15.2" customHeight="1">
      <c r="A143" s="3" t="s">
        <v>940</v>
      </c>
      <c r="B143" s="4" t="s">
        <v>941</v>
      </c>
      <c r="C143" s="5" t="s">
        <v>942</v>
      </c>
      <c r="D143" s="4" t="s">
        <v>943</v>
      </c>
      <c r="E143" s="4" t="s">
        <v>944</v>
      </c>
      <c r="F143" s="4" t="s">
        <v>945</v>
      </c>
      <c r="L143" s="8">
        <v>142</v>
      </c>
      <c r="N143" s="6"/>
    </row>
    <row r="144" spans="1:14" ht="15.2" customHeight="1">
      <c r="A144" s="3" t="s">
        <v>946</v>
      </c>
      <c r="B144" s="4" t="s">
        <v>947</v>
      </c>
      <c r="C144" s="5" t="s">
        <v>948</v>
      </c>
      <c r="D144" s="4" t="s">
        <v>949</v>
      </c>
      <c r="E144" s="4" t="s">
        <v>950</v>
      </c>
      <c r="F144" s="4" t="s">
        <v>951</v>
      </c>
      <c r="L144" s="8">
        <v>143</v>
      </c>
      <c r="N144" s="6"/>
    </row>
    <row r="145" spans="1:14" ht="15.2" customHeight="1">
      <c r="A145" s="3" t="s">
        <v>952</v>
      </c>
      <c r="B145" s="4" t="s">
        <v>953</v>
      </c>
      <c r="C145" s="5" t="s">
        <v>954</v>
      </c>
      <c r="D145" s="4" t="s">
        <v>955</v>
      </c>
      <c r="E145" s="4" t="s">
        <v>956</v>
      </c>
      <c r="F145" s="4" t="s">
        <v>957</v>
      </c>
      <c r="L145" s="8">
        <v>144</v>
      </c>
      <c r="N145" s="6"/>
    </row>
    <row r="146" spans="1:14" ht="15.2" customHeight="1">
      <c r="A146" s="3" t="s">
        <v>958</v>
      </c>
      <c r="B146" s="4" t="s">
        <v>959</v>
      </c>
      <c r="C146" s="5" t="s">
        <v>960</v>
      </c>
      <c r="D146" s="4" t="s">
        <v>961</v>
      </c>
      <c r="E146" s="4" t="s">
        <v>962</v>
      </c>
      <c r="F146" s="4" t="s">
        <v>963</v>
      </c>
      <c r="L146" s="8">
        <v>145</v>
      </c>
      <c r="N146" s="6"/>
    </row>
    <row r="147" spans="1:14" ht="15.2" customHeight="1">
      <c r="A147" s="3" t="s">
        <v>964</v>
      </c>
      <c r="B147" s="4" t="s">
        <v>965</v>
      </c>
      <c r="C147" s="5" t="s">
        <v>966</v>
      </c>
      <c r="D147" s="4" t="s">
        <v>967</v>
      </c>
      <c r="E147" s="4" t="s">
        <v>968</v>
      </c>
      <c r="F147" s="4" t="s">
        <v>969</v>
      </c>
      <c r="L147" s="8">
        <v>146</v>
      </c>
      <c r="N147" s="6"/>
    </row>
    <row r="148" spans="1:14" ht="15.2" customHeight="1">
      <c r="A148" s="3" t="s">
        <v>970</v>
      </c>
      <c r="B148" s="4" t="s">
        <v>971</v>
      </c>
      <c r="C148" s="5" t="s">
        <v>972</v>
      </c>
      <c r="D148" s="4" t="s">
        <v>973</v>
      </c>
      <c r="E148" s="4" t="s">
        <v>974</v>
      </c>
      <c r="F148" s="4" t="s">
        <v>975</v>
      </c>
      <c r="L148" s="8">
        <v>147</v>
      </c>
      <c r="N148" s="6"/>
    </row>
    <row r="149" spans="1:14" ht="15.2" customHeight="1">
      <c r="A149" s="3" t="s">
        <v>976</v>
      </c>
      <c r="B149" s="4" t="s">
        <v>977</v>
      </c>
      <c r="C149" s="5" t="s">
        <v>978</v>
      </c>
      <c r="D149" s="4" t="s">
        <v>979</v>
      </c>
      <c r="E149" s="4" t="s">
        <v>980</v>
      </c>
      <c r="F149" s="4" t="s">
        <v>981</v>
      </c>
      <c r="L149" s="8">
        <v>148</v>
      </c>
      <c r="N149" s="6"/>
    </row>
    <row r="150" spans="1:14" ht="15.2" customHeight="1">
      <c r="A150" s="3" t="s">
        <v>982</v>
      </c>
      <c r="B150" s="4" t="s">
        <v>983</v>
      </c>
      <c r="C150" s="5" t="s">
        <v>984</v>
      </c>
      <c r="D150" s="4" t="s">
        <v>985</v>
      </c>
      <c r="E150" s="4" t="s">
        <v>986</v>
      </c>
      <c r="F150" s="4" t="s">
        <v>987</v>
      </c>
      <c r="L150" s="8">
        <v>149</v>
      </c>
      <c r="N150" s="6"/>
    </row>
    <row r="151" spans="1:14" ht="15.2" customHeight="1">
      <c r="A151" s="3" t="s">
        <v>988</v>
      </c>
      <c r="B151" s="4" t="s">
        <v>989</v>
      </c>
      <c r="C151" s="5" t="s">
        <v>990</v>
      </c>
      <c r="D151" s="4" t="s">
        <v>991</v>
      </c>
      <c r="E151" s="4" t="s">
        <v>992</v>
      </c>
      <c r="F151" s="4" t="s">
        <v>993</v>
      </c>
      <c r="L151" s="8">
        <v>150</v>
      </c>
      <c r="N151" s="6"/>
    </row>
    <row r="152" spans="1:14" ht="15.2" customHeight="1">
      <c r="A152" s="3" t="s">
        <v>994</v>
      </c>
      <c r="B152" s="4" t="s">
        <v>995</v>
      </c>
      <c r="C152" s="5" t="s">
        <v>996</v>
      </c>
      <c r="D152" s="4" t="s">
        <v>997</v>
      </c>
      <c r="E152" s="4" t="s">
        <v>998</v>
      </c>
      <c r="F152" s="4" t="s">
        <v>999</v>
      </c>
      <c r="L152" s="8">
        <v>151</v>
      </c>
      <c r="N152" s="6"/>
    </row>
    <row r="153" spans="1:14" ht="15.2" customHeight="1">
      <c r="A153" s="3" t="s">
        <v>1000</v>
      </c>
      <c r="B153" s="4" t="s">
        <v>1001</v>
      </c>
      <c r="C153" s="5" t="s">
        <v>1002</v>
      </c>
      <c r="D153" s="4" t="s">
        <v>1003</v>
      </c>
      <c r="E153" s="4" t="s">
        <v>1004</v>
      </c>
      <c r="F153" s="4" t="s">
        <v>1005</v>
      </c>
      <c r="L153" s="8">
        <v>152</v>
      </c>
      <c r="N153" s="6"/>
    </row>
    <row r="154" spans="1:14" ht="15.2" customHeight="1">
      <c r="A154" s="3" t="s">
        <v>1006</v>
      </c>
      <c r="B154" s="4" t="s">
        <v>1007</v>
      </c>
      <c r="C154" s="5" t="s">
        <v>1008</v>
      </c>
      <c r="D154" s="4" t="s">
        <v>1009</v>
      </c>
      <c r="E154" s="4" t="s">
        <v>1010</v>
      </c>
      <c r="F154" s="4" t="s">
        <v>1011</v>
      </c>
      <c r="L154" s="8">
        <v>153</v>
      </c>
      <c r="N154" s="6"/>
    </row>
    <row r="155" spans="1:14" ht="15.2" customHeight="1">
      <c r="A155" s="3" t="s">
        <v>1012</v>
      </c>
      <c r="B155" s="4" t="s">
        <v>1013</v>
      </c>
      <c r="C155" s="5" t="s">
        <v>1014</v>
      </c>
      <c r="D155" s="4" t="s">
        <v>1015</v>
      </c>
      <c r="E155" s="4" t="s">
        <v>1016</v>
      </c>
      <c r="F155" s="4" t="s">
        <v>1017</v>
      </c>
      <c r="L155" s="8">
        <v>154</v>
      </c>
      <c r="N155" s="6"/>
    </row>
    <row r="156" spans="1:14" ht="15.2" customHeight="1">
      <c r="A156" s="3" t="s">
        <v>1018</v>
      </c>
      <c r="B156" s="4" t="s">
        <v>1019</v>
      </c>
      <c r="C156" s="5" t="s">
        <v>1020</v>
      </c>
      <c r="D156" s="4" t="s">
        <v>1021</v>
      </c>
      <c r="E156" s="4" t="s">
        <v>1022</v>
      </c>
      <c r="F156" s="4" t="s">
        <v>1023</v>
      </c>
      <c r="L156" s="8">
        <v>155</v>
      </c>
      <c r="N156" s="6"/>
    </row>
    <row r="157" spans="1:14" ht="15.2" customHeight="1">
      <c r="A157" s="3" t="s">
        <v>1024</v>
      </c>
      <c r="B157" s="4" t="s">
        <v>1025</v>
      </c>
      <c r="C157" s="5" t="s">
        <v>1026</v>
      </c>
      <c r="D157" s="4" t="s">
        <v>1027</v>
      </c>
      <c r="E157" s="4" t="s">
        <v>1028</v>
      </c>
      <c r="F157" s="4" t="s">
        <v>1029</v>
      </c>
      <c r="L157" s="8">
        <v>156</v>
      </c>
      <c r="N157" s="6"/>
    </row>
    <row r="158" spans="1:14" ht="15.2" customHeight="1">
      <c r="A158" s="3" t="s">
        <v>1030</v>
      </c>
      <c r="B158" s="4" t="s">
        <v>1031</v>
      </c>
      <c r="C158" s="5" t="s">
        <v>1032</v>
      </c>
      <c r="D158" s="4" t="s">
        <v>1033</v>
      </c>
      <c r="E158" s="4" t="s">
        <v>1034</v>
      </c>
      <c r="F158" s="4" t="s">
        <v>1035</v>
      </c>
      <c r="L158" s="8">
        <v>157</v>
      </c>
      <c r="N158" s="6"/>
    </row>
    <row r="159" spans="1:14" ht="15.2" customHeight="1">
      <c r="A159" s="3" t="s">
        <v>1036</v>
      </c>
      <c r="B159" s="4" t="s">
        <v>1037</v>
      </c>
      <c r="C159" s="5" t="s">
        <v>1038</v>
      </c>
      <c r="D159" s="4" t="s">
        <v>1039</v>
      </c>
      <c r="E159" s="4" t="s">
        <v>1040</v>
      </c>
      <c r="F159" s="4" t="s">
        <v>1041</v>
      </c>
      <c r="L159" s="8">
        <v>158</v>
      </c>
      <c r="N159" s="6"/>
    </row>
    <row r="160" spans="1:14" ht="15.2" customHeight="1">
      <c r="A160" s="3" t="s">
        <v>1042</v>
      </c>
      <c r="B160" s="4" t="s">
        <v>1043</v>
      </c>
      <c r="C160" s="5" t="s">
        <v>1044</v>
      </c>
      <c r="D160" s="4" t="s">
        <v>1045</v>
      </c>
      <c r="E160" s="4" t="s">
        <v>1046</v>
      </c>
      <c r="F160" s="4" t="s">
        <v>1047</v>
      </c>
      <c r="L160" s="8">
        <v>160</v>
      </c>
      <c r="N160" s="6"/>
    </row>
    <row r="161" spans="1:14" ht="15.2" customHeight="1">
      <c r="A161" s="3" t="s">
        <v>1048</v>
      </c>
      <c r="B161" s="4" t="s">
        <v>1049</v>
      </c>
      <c r="C161" s="5" t="s">
        <v>1050</v>
      </c>
      <c r="D161" s="4" t="s">
        <v>1051</v>
      </c>
      <c r="E161" s="4" t="s">
        <v>1052</v>
      </c>
      <c r="F161" s="4" t="s">
        <v>1053</v>
      </c>
      <c r="L161" s="8">
        <v>161</v>
      </c>
      <c r="N161" s="6"/>
    </row>
    <row r="162" spans="1:14" ht="15.2" customHeight="1">
      <c r="A162" s="3" t="s">
        <v>1054</v>
      </c>
      <c r="B162" s="4" t="s">
        <v>1055</v>
      </c>
      <c r="C162" s="5" t="s">
        <v>1056</v>
      </c>
      <c r="D162" s="4" t="s">
        <v>1057</v>
      </c>
      <c r="E162" s="4" t="s">
        <v>1058</v>
      </c>
      <c r="F162" s="4" t="s">
        <v>1059</v>
      </c>
      <c r="L162" s="8">
        <v>162</v>
      </c>
      <c r="N162" s="6"/>
    </row>
    <row r="163" spans="1:14" ht="15.2" customHeight="1">
      <c r="A163" s="3" t="s">
        <v>1060</v>
      </c>
      <c r="B163" s="4" t="s">
        <v>1061</v>
      </c>
      <c r="C163" s="5" t="s">
        <v>1062</v>
      </c>
      <c r="D163" s="4" t="s">
        <v>1063</v>
      </c>
      <c r="E163" s="4" t="s">
        <v>1064</v>
      </c>
      <c r="F163" s="4" t="s">
        <v>1065</v>
      </c>
      <c r="L163" s="8">
        <v>163</v>
      </c>
      <c r="N163" s="6"/>
    </row>
    <row r="164" spans="1:14" ht="15.2" customHeight="1">
      <c r="A164" s="3" t="s">
        <v>1066</v>
      </c>
      <c r="B164" s="4" t="s">
        <v>1067</v>
      </c>
      <c r="C164" s="5" t="s">
        <v>1068</v>
      </c>
      <c r="D164" s="4" t="s">
        <v>1069</v>
      </c>
      <c r="E164" s="4" t="s">
        <v>1070</v>
      </c>
      <c r="F164" s="4" t="s">
        <v>1071</v>
      </c>
      <c r="L164" s="8">
        <v>164</v>
      </c>
      <c r="N164" s="6"/>
    </row>
    <row r="165" spans="1:14" ht="15.2" customHeight="1">
      <c r="A165" s="3" t="s">
        <v>1072</v>
      </c>
      <c r="B165" s="4" t="s">
        <v>1073</v>
      </c>
      <c r="C165" s="5" t="s">
        <v>1074</v>
      </c>
      <c r="D165" s="4" t="s">
        <v>1075</v>
      </c>
      <c r="E165" s="4" t="s">
        <v>1076</v>
      </c>
      <c r="F165" s="4" t="s">
        <v>1077</v>
      </c>
      <c r="L165" s="8">
        <v>165</v>
      </c>
      <c r="N165" s="6"/>
    </row>
    <row r="166" spans="1:14" ht="15.2" customHeight="1">
      <c r="A166" s="3" t="s">
        <v>1078</v>
      </c>
      <c r="B166" s="4" t="s">
        <v>1079</v>
      </c>
      <c r="C166" s="5" t="s">
        <v>1080</v>
      </c>
      <c r="D166" s="4" t="s">
        <v>1081</v>
      </c>
      <c r="E166" s="4" t="s">
        <v>1082</v>
      </c>
      <c r="F166" s="4" t="s">
        <v>1083</v>
      </c>
      <c r="L166" s="8">
        <v>166</v>
      </c>
      <c r="N166" s="6"/>
    </row>
    <row r="167" spans="1:14" ht="15.2" customHeight="1">
      <c r="A167" s="3" t="s">
        <v>1084</v>
      </c>
      <c r="B167" s="4" t="s">
        <v>1085</v>
      </c>
      <c r="C167" s="5" t="s">
        <v>1086</v>
      </c>
      <c r="D167" s="4" t="s">
        <v>1087</v>
      </c>
      <c r="E167" s="4" t="s">
        <v>1088</v>
      </c>
      <c r="F167" s="4" t="s">
        <v>1089</v>
      </c>
      <c r="L167" s="8">
        <v>167</v>
      </c>
      <c r="N167" s="6"/>
    </row>
    <row r="168" spans="1:14" ht="15.2" customHeight="1">
      <c r="A168" s="3" t="s">
        <v>1090</v>
      </c>
      <c r="B168" s="4" t="s">
        <v>1091</v>
      </c>
      <c r="C168" s="5" t="s">
        <v>1092</v>
      </c>
      <c r="D168" s="4" t="s">
        <v>1093</v>
      </c>
      <c r="E168" s="4" t="s">
        <v>1094</v>
      </c>
      <c r="F168" s="4" t="s">
        <v>1095</v>
      </c>
      <c r="L168" s="8">
        <v>168</v>
      </c>
      <c r="N168" s="6"/>
    </row>
    <row r="169" spans="1:14" ht="15.2" customHeight="1">
      <c r="A169" s="3" t="s">
        <v>1096</v>
      </c>
      <c r="B169" s="4" t="s">
        <v>1097</v>
      </c>
      <c r="C169" s="5" t="s">
        <v>1098</v>
      </c>
      <c r="D169" s="4" t="s">
        <v>1099</v>
      </c>
      <c r="E169" s="4" t="s">
        <v>1100</v>
      </c>
      <c r="F169" s="4" t="s">
        <v>1101</v>
      </c>
      <c r="L169" s="8">
        <v>169</v>
      </c>
      <c r="N169" s="6"/>
    </row>
    <row r="170" spans="1:14" ht="15.2" customHeight="1">
      <c r="A170" s="6" t="s">
        <v>1102</v>
      </c>
      <c r="B170" s="6" t="s">
        <v>1103</v>
      </c>
      <c r="C170" s="5" t="s">
        <v>1104</v>
      </c>
      <c r="D170" s="4" t="s">
        <v>1105</v>
      </c>
      <c r="E170" s="9"/>
      <c r="F170" s="4" t="s">
        <v>1106</v>
      </c>
      <c r="L170" s="8">
        <v>200</v>
      </c>
      <c r="N170" s="6"/>
    </row>
    <row r="171" spans="1:14" ht="15.2" customHeight="1">
      <c r="A171" s="6"/>
      <c r="B171" s="6"/>
      <c r="C171" s="6"/>
      <c r="D171" s="6"/>
      <c r="E171" s="6"/>
      <c r="F171" s="6"/>
    </row>
    <row r="172" spans="1:14" ht="15.2" customHeight="1">
      <c r="A172" s="6"/>
      <c r="B172" s="6"/>
      <c r="C172" s="6"/>
      <c r="D172" s="6"/>
      <c r="E172" s="6"/>
      <c r="F172" s="6"/>
    </row>
    <row r="173" spans="1:14" ht="15.2" customHeight="1"/>
    <row r="174" spans="1:14" ht="15.2" customHeight="1"/>
    <row r="175" spans="1:14" ht="15.2" customHeight="1"/>
    <row r="176" spans="1:14" ht="15.2" customHeight="1"/>
    <row r="177" ht="15.2" customHeight="1"/>
    <row r="178" ht="15.2" customHeight="1"/>
    <row r="179" ht="15.2" customHeight="1"/>
    <row r="180" ht="15.2" customHeight="1"/>
    <row r="181" ht="15.2" customHeight="1"/>
    <row r="182" ht="15.2" customHeight="1"/>
    <row r="183" ht="15.2" customHeight="1"/>
    <row r="184" ht="15.2" customHeight="1"/>
    <row r="185" ht="15.2" customHeight="1"/>
    <row r="186" ht="15.2" customHeight="1"/>
    <row r="187" ht="15.2" customHeight="1"/>
    <row r="188" ht="15.2" customHeight="1"/>
    <row r="189" ht="15.2" customHeight="1"/>
    <row r="190" ht="15.2" customHeight="1"/>
    <row r="191" ht="15.2" customHeight="1"/>
    <row r="192" ht="15.2" customHeight="1"/>
    <row r="193" ht="15.2" customHeight="1"/>
    <row r="194" ht="15.2" customHeight="1"/>
    <row r="195" ht="15.2" customHeight="1"/>
    <row r="196" ht="15.2" customHeight="1"/>
    <row r="197" ht="15.2" customHeight="1"/>
    <row r="198" ht="15.2" customHeight="1"/>
    <row r="199" ht="15.2" customHeight="1"/>
    <row r="200" ht="15.2" customHeight="1"/>
    <row r="201" ht="15.2" customHeight="1"/>
    <row r="202" ht="15.2" customHeight="1"/>
    <row r="203" ht="15.2" customHeight="1"/>
    <row r="204" ht="15.2" customHeight="1"/>
    <row r="205" ht="15.2" customHeight="1"/>
    <row r="206" ht="15.2" customHeight="1"/>
    <row r="207" ht="15.2" customHeight="1"/>
    <row r="208" ht="15.2" customHeight="1"/>
    <row r="209" ht="15.2" customHeight="1"/>
    <row r="210" ht="15.2" customHeight="1"/>
    <row r="211" ht="15.2" customHeight="1"/>
    <row r="212" ht="15.2" customHeight="1"/>
    <row r="213" ht="15.2" customHeight="1"/>
    <row r="214" ht="15.2" customHeight="1"/>
    <row r="215" ht="15.2" customHeight="1"/>
    <row r="216" ht="15.2" customHeight="1"/>
    <row r="217" ht="15.2" customHeight="1"/>
    <row r="218" ht="15.2" customHeight="1"/>
    <row r="219" ht="15.2" customHeight="1"/>
    <row r="220" ht="15.2" customHeight="1"/>
    <row r="221" ht="15.2" customHeight="1"/>
    <row r="222" ht="15.2" customHeight="1"/>
    <row r="223" ht="15.2" customHeight="1"/>
    <row r="224" ht="15.2" customHeight="1"/>
    <row r="225" ht="15.2" customHeight="1"/>
    <row r="226" ht="15.2" customHeight="1"/>
    <row r="227" ht="15.2" customHeight="1"/>
    <row r="228" ht="15.2" customHeight="1"/>
    <row r="229" ht="15.2" customHeight="1"/>
    <row r="230" ht="15.2" customHeight="1"/>
    <row r="231" ht="15.2" customHeight="1"/>
    <row r="232" ht="15.2" customHeight="1"/>
    <row r="233" ht="15.2" customHeight="1"/>
    <row r="234" ht="15.2" customHeight="1"/>
    <row r="235" ht="15.2" customHeight="1"/>
    <row r="236" ht="15.2" customHeight="1"/>
    <row r="237" ht="15.2" customHeight="1"/>
    <row r="238" ht="15.2" customHeight="1"/>
    <row r="239" ht="15.2" customHeight="1"/>
    <row r="240" ht="15.2" customHeight="1"/>
    <row r="241" ht="15.2" customHeight="1"/>
    <row r="242" ht="15.2" customHeight="1"/>
    <row r="243" ht="15.2" customHeight="1"/>
    <row r="244" ht="15.2" customHeight="1"/>
    <row r="245" ht="15.2" customHeight="1"/>
    <row r="246" ht="15.2" customHeight="1"/>
    <row r="247" ht="15.2" customHeight="1"/>
    <row r="248" ht="15.2" customHeight="1"/>
    <row r="249" ht="15.2" customHeight="1"/>
    <row r="250" ht="15.2" customHeight="1"/>
    <row r="251" ht="15.2" customHeight="1"/>
    <row r="252" ht="15.2" customHeight="1"/>
    <row r="253" ht="15.2" customHeight="1"/>
    <row r="254" ht="15.2" customHeight="1"/>
    <row r="255" ht="15.2" customHeight="1"/>
    <row r="256" ht="15.2" customHeight="1"/>
    <row r="257" ht="15.2" customHeight="1"/>
    <row r="258" ht="15.2" customHeight="1"/>
    <row r="259" ht="15.2" customHeight="1"/>
    <row r="260" ht="15.2" customHeight="1"/>
    <row r="261" ht="15.2" customHeight="1"/>
    <row r="262" ht="15.2" customHeight="1"/>
    <row r="263" ht="15.2" customHeight="1"/>
    <row r="264" ht="15.2" customHeight="1"/>
    <row r="265" ht="15.2" customHeight="1"/>
    <row r="266" ht="15.2" customHeight="1"/>
    <row r="267" ht="15.2" customHeight="1"/>
    <row r="268" ht="15.2" customHeight="1"/>
    <row r="269" ht="15.2" customHeight="1"/>
    <row r="270" ht="15.2" customHeight="1"/>
    <row r="271" ht="15.2" customHeight="1"/>
    <row r="272" ht="15.2" customHeight="1"/>
    <row r="273" ht="15.2" customHeight="1"/>
    <row r="274" ht="15.2" customHeight="1"/>
    <row r="275" ht="15.2" customHeight="1"/>
    <row r="276" ht="15.2" customHeight="1"/>
    <row r="277" ht="15.2" customHeight="1"/>
    <row r="278" ht="15.2" customHeight="1"/>
    <row r="279" ht="15.2" customHeight="1"/>
    <row r="280" ht="15.2" customHeight="1"/>
    <row r="281" ht="15.2" customHeight="1"/>
    <row r="282" ht="15.2" customHeight="1"/>
    <row r="283" ht="15.2" customHeight="1"/>
    <row r="284" ht="15.2" customHeight="1"/>
    <row r="285" ht="15.2" customHeight="1"/>
    <row r="286" ht="15.2" customHeight="1"/>
    <row r="287" ht="15.2" customHeight="1"/>
    <row r="288" ht="15.2" customHeight="1"/>
    <row r="289" ht="15.2" customHeight="1"/>
    <row r="290" ht="15.2" customHeight="1"/>
    <row r="291" ht="15.2" customHeight="1"/>
    <row r="292" ht="15.2" customHeight="1"/>
    <row r="293" ht="15.2" customHeight="1"/>
    <row r="294" ht="15.2" customHeight="1"/>
    <row r="295" ht="15.2" customHeight="1"/>
    <row r="296" ht="15.2" customHeight="1"/>
    <row r="297" ht="15.2" customHeight="1"/>
    <row r="298" ht="15.2" customHeight="1"/>
    <row r="299" ht="15.2" customHeight="1"/>
    <row r="300" ht="15.2" customHeight="1"/>
    <row r="301" ht="15.2" customHeight="1"/>
    <row r="302" ht="15.2" customHeight="1"/>
    <row r="303" ht="15.2" customHeight="1"/>
    <row r="304" ht="15.2" customHeight="1"/>
    <row r="305" ht="15.2" customHeight="1"/>
    <row r="306" ht="15.2" customHeight="1"/>
    <row r="307" ht="15.2" customHeight="1"/>
    <row r="308" ht="15.2" customHeight="1"/>
    <row r="309" ht="15.2" customHeight="1"/>
    <row r="310" ht="15.2" customHeight="1"/>
    <row r="311" ht="15.2" customHeight="1"/>
    <row r="312" ht="15.2" customHeight="1"/>
    <row r="313" ht="15.2" customHeight="1"/>
    <row r="314" ht="15.2" customHeight="1"/>
    <row r="315" ht="15.2" customHeight="1"/>
    <row r="316" ht="15.2" customHeight="1"/>
    <row r="317" ht="15.2" customHeight="1"/>
    <row r="318" ht="15.2" customHeight="1"/>
    <row r="319" ht="15.2" customHeight="1"/>
    <row r="320" ht="15.2" customHeight="1"/>
    <row r="321" ht="15.2" customHeight="1"/>
    <row r="322" ht="15.2" customHeight="1"/>
    <row r="323" ht="15.2" customHeight="1"/>
    <row r="324" ht="15.2" customHeight="1"/>
    <row r="325" ht="15.2" customHeight="1"/>
    <row r="326" ht="15.2" customHeight="1"/>
    <row r="327" ht="15.2" customHeight="1"/>
    <row r="328" ht="15.2" customHeight="1"/>
    <row r="329" ht="15.2" customHeight="1"/>
    <row r="330" ht="15.2" customHeight="1"/>
    <row r="331" ht="15.2" customHeight="1"/>
    <row r="332" ht="15.2" customHeight="1"/>
    <row r="333" ht="15.2" customHeight="1"/>
    <row r="334" ht="15.2" customHeight="1"/>
    <row r="335" ht="15.2" customHeight="1"/>
    <row r="336" ht="15.2" customHeight="1"/>
    <row r="337" ht="15.2" customHeight="1"/>
    <row r="338" ht="15.2" customHeight="1"/>
    <row r="339" ht="15.2" customHeight="1"/>
    <row r="340" ht="15.2" customHeight="1"/>
    <row r="341" ht="15.2" customHeight="1"/>
    <row r="342" ht="15.2" customHeight="1"/>
    <row r="343" ht="15.2" customHeight="1"/>
    <row r="344" ht="15.2" customHeight="1"/>
    <row r="345" ht="15.2" customHeight="1"/>
    <row r="346" ht="15.2" customHeight="1"/>
    <row r="347" ht="15.2" customHeight="1"/>
    <row r="348" ht="15.2" customHeight="1"/>
    <row r="349" ht="15.2" customHeight="1"/>
    <row r="350" ht="15.2" customHeight="1"/>
    <row r="351" ht="15.2" customHeight="1"/>
    <row r="352" ht="15.2" customHeight="1"/>
    <row r="353" ht="15.2" customHeight="1"/>
    <row r="354" ht="15.2" customHeight="1"/>
    <row r="355" ht="15.2" customHeight="1"/>
    <row r="356" ht="15.2" customHeight="1"/>
    <row r="357" ht="15.2" customHeight="1"/>
    <row r="358" ht="15.2" customHeight="1"/>
    <row r="359" ht="15.2" customHeight="1"/>
    <row r="360" ht="15.2" customHeight="1"/>
    <row r="361" ht="15.2" customHeight="1"/>
    <row r="362" ht="15.2" customHeight="1"/>
    <row r="363" ht="15.2" customHeight="1"/>
    <row r="364" ht="15.2" customHeight="1"/>
    <row r="365" ht="15.2" customHeight="1"/>
    <row r="366" ht="15.2" customHeight="1"/>
    <row r="367" ht="15.2" customHeight="1"/>
    <row r="368" ht="15.2" customHeight="1"/>
    <row r="369" ht="15.2" customHeight="1"/>
    <row r="370" ht="15.2" customHeight="1"/>
    <row r="371" ht="15.2" customHeight="1"/>
    <row r="372" ht="15.2" customHeight="1"/>
    <row r="373" ht="15.2" customHeight="1"/>
    <row r="374" ht="15.2" customHeight="1"/>
    <row r="375" ht="15.2" customHeight="1"/>
    <row r="376" ht="15.2" customHeight="1"/>
    <row r="377" ht="15.2" customHeight="1"/>
    <row r="378" ht="15.2" customHeight="1"/>
    <row r="379" ht="15.2" customHeight="1"/>
    <row r="380" ht="15.2" customHeight="1"/>
    <row r="381" ht="15.2" customHeight="1"/>
    <row r="382" ht="15.2" customHeight="1"/>
    <row r="383" ht="15.2" customHeight="1"/>
    <row r="384" ht="15.2" customHeight="1"/>
    <row r="385" ht="15.2" customHeight="1"/>
    <row r="386" ht="15.2" customHeight="1"/>
    <row r="387" ht="15.2" customHeight="1"/>
    <row r="388" ht="15.2" customHeight="1"/>
    <row r="389" ht="15.2" customHeight="1"/>
    <row r="390" ht="15.2" customHeight="1"/>
    <row r="391" ht="15.2" customHeight="1"/>
    <row r="392" ht="15.2" customHeight="1"/>
    <row r="393" ht="15.2" customHeight="1"/>
    <row r="394" ht="15.2" customHeight="1"/>
    <row r="395" ht="15.2" customHeight="1"/>
    <row r="396" ht="15.2" customHeight="1"/>
    <row r="397" ht="15.2" customHeight="1"/>
    <row r="398" ht="15.2" customHeight="1"/>
    <row r="399" ht="15.2" customHeight="1"/>
    <row r="400" ht="15.2" customHeight="1"/>
    <row r="401" ht="15.2" customHeight="1"/>
    <row r="402" ht="15.2" customHeight="1"/>
    <row r="403" ht="15.2" customHeight="1"/>
    <row r="404" ht="15.2" customHeight="1"/>
    <row r="405" ht="15.2" customHeight="1"/>
    <row r="406" ht="15.2" customHeight="1"/>
    <row r="407" ht="15.2" customHeight="1"/>
    <row r="408" ht="15.2" customHeight="1"/>
    <row r="409" ht="15.2" customHeight="1"/>
    <row r="410" ht="15.2" customHeight="1"/>
    <row r="411" ht="15.2" customHeight="1"/>
    <row r="412" ht="15.2" customHeight="1"/>
    <row r="413" ht="15.2" customHeight="1"/>
    <row r="414" ht="15.2" customHeight="1"/>
    <row r="415" ht="15.2" customHeight="1"/>
    <row r="416" ht="15.2" customHeight="1"/>
    <row r="417" ht="15.2" customHeight="1"/>
    <row r="418" ht="15.2" customHeight="1"/>
    <row r="419" ht="15.2" customHeight="1"/>
    <row r="420" ht="15.2" customHeight="1"/>
    <row r="421" ht="15.2" customHeight="1"/>
    <row r="422" ht="15.2" customHeight="1"/>
    <row r="423" ht="15.2" customHeight="1"/>
    <row r="424" ht="15.2" customHeight="1"/>
    <row r="425" ht="15.2" customHeight="1"/>
    <row r="426" ht="15.2" customHeight="1"/>
    <row r="427" ht="15.2" customHeight="1"/>
    <row r="428" ht="15.2" customHeight="1"/>
    <row r="429" ht="15.2" customHeight="1"/>
    <row r="430" ht="15.2" customHeight="1"/>
    <row r="431" ht="15.2" customHeight="1"/>
    <row r="432" ht="15.2" customHeight="1"/>
    <row r="433" ht="15.2" customHeight="1"/>
    <row r="434" ht="15.2" customHeight="1"/>
    <row r="435" ht="15.2" customHeight="1"/>
    <row r="436" ht="15.2" customHeight="1"/>
    <row r="437" ht="15.2" customHeight="1"/>
    <row r="438" ht="15.2" customHeight="1"/>
    <row r="439" ht="15.2" customHeight="1"/>
    <row r="440" ht="15.2" customHeight="1"/>
    <row r="441" ht="15.2" customHeight="1"/>
    <row r="442" ht="15.2" customHeight="1"/>
    <row r="443" ht="15.2" customHeight="1"/>
    <row r="444" ht="15.2" customHeight="1"/>
    <row r="445" ht="15.2" customHeight="1"/>
    <row r="446" ht="15.2" customHeight="1"/>
    <row r="447" ht="15.2" customHeight="1"/>
    <row r="448" ht="15.2" customHeight="1"/>
    <row r="449" ht="15.2" customHeight="1"/>
    <row r="450" ht="15.2" customHeight="1"/>
    <row r="451" ht="15.2" customHeight="1"/>
    <row r="452" ht="15.2" customHeight="1"/>
    <row r="453" ht="15.2" customHeight="1"/>
    <row r="454" ht="15.2" customHeight="1"/>
    <row r="455" ht="15.2" customHeight="1"/>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heetViews>
  <sheetFormatPr defaultRowHeight="13.5"/>
  <cols>
    <col min="1" max="1" width="15" customWidth="1"/>
    <col min="8" max="8" width="14.375" customWidth="1"/>
    <col min="11" max="12" width="13.75" customWidth="1"/>
  </cols>
  <sheetData>
    <row r="1" spans="1:12">
      <c r="A1" t="s">
        <v>1107</v>
      </c>
      <c r="B1" t="s">
        <v>1108</v>
      </c>
      <c r="D1" t="s">
        <v>1109</v>
      </c>
      <c r="E1" t="s">
        <v>6</v>
      </c>
      <c r="F1" t="s">
        <v>1110</v>
      </c>
      <c r="G1" t="s">
        <v>1111</v>
      </c>
      <c r="H1" t="s">
        <v>1112</v>
      </c>
      <c r="I1" t="s">
        <v>1113</v>
      </c>
      <c r="K1" t="s">
        <v>1114</v>
      </c>
      <c r="L1" t="s">
        <v>1115</v>
      </c>
    </row>
    <row r="2" spans="1:12">
      <c r="A2" t="str">
        <f>提出用参加申込書!C4</f>
        <v>倉敷市立味野中</v>
      </c>
      <c r="B2">
        <f>提出用参加申込書!D6</f>
        <v>0</v>
      </c>
      <c r="C2" t="s">
        <v>1116</v>
      </c>
      <c r="D2">
        <f>提出用参加申込書!D13</f>
        <v>0</v>
      </c>
      <c r="E2">
        <f>提出用参加申込書!F13</f>
        <v>0</v>
      </c>
      <c r="F2">
        <f>提出用参加申込書!G13</f>
        <v>0</v>
      </c>
      <c r="G2">
        <f>提出用参加申込書!H13</f>
        <v>0</v>
      </c>
      <c r="H2">
        <f>提出用参加申込書!I13</f>
        <v>0</v>
      </c>
      <c r="I2" s="106">
        <f>提出用参加申込書!J13</f>
        <v>0</v>
      </c>
      <c r="K2" t="str">
        <f>提出用参加申込書!L4</f>
        <v>0 人</v>
      </c>
      <c r="L2" t="str">
        <f>提出用参加申込書!N4</f>
        <v>0 人</v>
      </c>
    </row>
    <row r="3" spans="1:12">
      <c r="A3" t="str">
        <f>提出用参加申込書!C4</f>
        <v>倉敷市立味野中</v>
      </c>
      <c r="B3">
        <f>提出用参加申込書!D6</f>
        <v>0</v>
      </c>
      <c r="C3" t="s">
        <v>1117</v>
      </c>
      <c r="D3">
        <f>提出用参加申込書!D14</f>
        <v>0</v>
      </c>
      <c r="E3">
        <f>提出用参加申込書!F14</f>
        <v>0</v>
      </c>
      <c r="F3">
        <f>提出用参加申込書!G14</f>
        <v>0</v>
      </c>
      <c r="G3">
        <f>提出用参加申込書!H14</f>
        <v>0</v>
      </c>
      <c r="H3">
        <f>提出用参加申込書!I14</f>
        <v>0</v>
      </c>
      <c r="I3" s="106">
        <f>提出用参加申込書!J14</f>
        <v>0</v>
      </c>
    </row>
    <row r="4" spans="1:12">
      <c r="A4" t="str">
        <f>提出用参加申込書!C4</f>
        <v>倉敷市立味野中</v>
      </c>
      <c r="B4">
        <f>提出用参加申込書!D6</f>
        <v>0</v>
      </c>
      <c r="C4" t="s">
        <v>1118</v>
      </c>
      <c r="D4">
        <f>提出用参加申込書!D15</f>
        <v>0</v>
      </c>
      <c r="E4">
        <f>提出用参加申込書!F15</f>
        <v>0</v>
      </c>
      <c r="F4">
        <f>提出用参加申込書!G15</f>
        <v>0</v>
      </c>
      <c r="G4">
        <f>提出用参加申込書!H15</f>
        <v>0</v>
      </c>
      <c r="H4">
        <f>提出用参加申込書!I15</f>
        <v>0</v>
      </c>
      <c r="I4" s="106">
        <f>提出用参加申込書!J15</f>
        <v>0</v>
      </c>
    </row>
    <row r="5" spans="1:12">
      <c r="A5" t="str">
        <f>提出用参加申込書!C4</f>
        <v>倉敷市立味野中</v>
      </c>
      <c r="B5">
        <f>提出用参加申込書!D6</f>
        <v>0</v>
      </c>
      <c r="C5" t="s">
        <v>1119</v>
      </c>
      <c r="D5">
        <f>提出用参加申込書!D16</f>
        <v>0</v>
      </c>
      <c r="E5">
        <f>提出用参加申込書!F16</f>
        <v>0</v>
      </c>
      <c r="F5">
        <f>提出用参加申込書!G16</f>
        <v>0</v>
      </c>
      <c r="G5">
        <f>提出用参加申込書!H16</f>
        <v>0</v>
      </c>
      <c r="H5">
        <f>提出用参加申込書!I16</f>
        <v>0</v>
      </c>
      <c r="I5" s="106">
        <f>提出用参加申込書!J16</f>
        <v>0</v>
      </c>
    </row>
  </sheetData>
  <phoneticPr fontId="3"/>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提出用参加申込書</vt:lpstr>
      <vt:lpstr>提出用参加申込書 (記入例)</vt:lpstr>
      <vt:lpstr>中体連加盟校</vt:lpstr>
      <vt:lpstr>理事処理用</vt:lpstr>
      <vt:lpstr>学校名</vt:lpstr>
      <vt:lpstr>人数</vt:lpstr>
      <vt:lpstr>年齢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nagahama</dc:creator>
  <cp:lastModifiedBy>nagahama</cp:lastModifiedBy>
  <cp:lastPrinted>2021-06-02T01:24:57Z</cp:lastPrinted>
  <dcterms:created xsi:type="dcterms:W3CDTF">2021-06-01T22:42:28Z</dcterms:created>
  <dcterms:modified xsi:type="dcterms:W3CDTF">2021-06-15T13:30:59Z</dcterms:modified>
</cp:coreProperties>
</file>